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Statistik\Publicering\Historisk statistik\Excelfiler 2023\"/>
    </mc:Choice>
  </mc:AlternateContent>
  <xr:revisionPtr revIDLastSave="0" documentId="13_ncr:1_{A2F110FD-8F2B-4990-B6FD-2D14E7137E7A}" xr6:coauthVersionLast="36" xr6:coauthVersionMax="36" xr10:uidLastSave="{00000000-0000-0000-0000-000000000000}"/>
  <bookViews>
    <workbookView xWindow="0" yWindow="0" windowWidth="38400" windowHeight="17085" tabRatio="896" xr2:uid="{00000000-000D-0000-FFFF-FFFF00000000}"/>
  </bookViews>
  <sheets>
    <sheet name="Om statistiken" sheetId="50" r:id="rId1"/>
    <sheet name="1. Samtlig personal 1980–" sheetId="55" r:id="rId2"/>
    <sheet name="2. Anställningskategorier 1980–" sheetId="51" r:id="rId3"/>
    <sheet name="3. Professorer 1870– " sheetId="52" r:id="rId4"/>
  </sheets>
  <definedNames>
    <definedName name="DHKIALL">#REF!</definedName>
    <definedName name="DIKIALL">#REF!</definedName>
    <definedName name="DIKIO">#REF!</definedName>
    <definedName name="GIIHRKIALL">#REF!</definedName>
    <definedName name="HLSUALL">#REF!</definedName>
    <definedName name="HLSUO">#REF!</definedName>
    <definedName name="HLSUPBL">#REF!</definedName>
    <definedName name="KFKIALL">#REF!</definedName>
    <definedName name="KFKIO">#REF!</definedName>
    <definedName name="KFUALL">#REF!</definedName>
    <definedName name="KHKIALL">#REF!</definedName>
    <definedName name="KHKIPBL">#REF!</definedName>
    <definedName name="KIVALL">#REF!</definedName>
    <definedName name="KIVPBL">#REF!</definedName>
    <definedName name="KOST">#REF!</definedName>
    <definedName name="KTHTYALL">#REF!</definedName>
    <definedName name="KTHTYPBL">#REF!</definedName>
    <definedName name="OHKIALL">#REF!</definedName>
    <definedName name="SMHKIALL">#REF!</definedName>
    <definedName name="SMHKIO">#REF!</definedName>
    <definedName name="SMHKIPBL">#REF!</definedName>
    <definedName name="SMHUALL">#REF!</definedName>
    <definedName name="SMHUO">#REF!</definedName>
    <definedName name="THKIALL">#REF!</definedName>
    <definedName name="USAESALL">#REF!</definedName>
    <definedName name="USAESPBL">#REF!</definedName>
    <definedName name="USKIALL">#REF!</definedName>
    <definedName name="USTYALL">#REF!</definedName>
    <definedName name="USUO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9" i="55" l="1"/>
</calcChain>
</file>

<file path=xl/sharedStrings.xml><?xml version="1.0" encoding="utf-8"?>
<sst xmlns="http://schemas.openxmlformats.org/spreadsheetml/2006/main" count="40" uniqueCount="33">
  <si>
    <t>Historisk statistik om högskolans personal</t>
  </si>
  <si>
    <t>Professorer</t>
  </si>
  <si>
    <t>Lektorer</t>
  </si>
  <si>
    <t>Adjunkter</t>
  </si>
  <si>
    <t>Kvinnor</t>
  </si>
  <si>
    <t>Män</t>
  </si>
  <si>
    <t>Fasta forskartjänster vid fakulteter och forskningsråd</t>
  </si>
  <si>
    <t>Totalt antal professorer</t>
  </si>
  <si>
    <t xml:space="preserve">Uppgifter från 1980 och framåt avser professorer vid universitet och högskolor, totalt samt fördelat på kön. Heltidsekvivalenter. </t>
  </si>
  <si>
    <t>Uppgifter för 1980 och framåt</t>
  </si>
  <si>
    <t>Uppgifter för åren 1980–2000 är hämtade från den officiella statistiken om högskolan. Tabell: Antal anställda, omräknade till heltidspersoner, fördelade efter kön och tjänstekategori 1980-2005.</t>
  </si>
  <si>
    <t>Källor</t>
  </si>
  <si>
    <t>Uppgifter för 1870–1979</t>
  </si>
  <si>
    <t>Definitioner</t>
  </si>
  <si>
    <t>Fasta forskartjänster</t>
  </si>
  <si>
    <t>Innehåll</t>
  </si>
  <si>
    <r>
      <t>Källa: Urban Dahllöf (1980)</t>
    </r>
    <r>
      <rPr>
        <i/>
        <sz val="10"/>
        <rFont val="Arial"/>
        <family val="2"/>
      </rPr>
      <t xml:space="preserve"> Utvecklingen av antalet fasta forskartjänster vid svenska fakulteter och forskningsråd 1870–1980</t>
    </r>
    <r>
      <rPr>
        <sz val="10"/>
        <rFont val="Arial"/>
        <family val="2"/>
      </rPr>
      <t>, Arbetsrapport från Pedagogiska institutionen, Uppsala universitet 26, tabell 4, s. 22.</t>
    </r>
  </si>
  <si>
    <t>Uppgifterna för 1870–1979 är hämtade från en rapport av Urban Dahllöf (se nedan) och avser antalet fasta forskartjänster vid fakulteter och forskningsråd.</t>
  </si>
  <si>
    <r>
      <t xml:space="preserve">Uppgifter från 1870–1979 avser fasta forskartjänster vid fakulteter och forskningsråd. Uppgifterna är hämtade från Dahllöf (1980) och finns för vart tionde år. De mellanliggande åren har interpolerats i diagrammet. Mer information finns under fliken </t>
    </r>
    <r>
      <rPr>
        <i/>
        <sz val="10"/>
        <rFont val="Arial"/>
        <family val="2"/>
      </rPr>
      <t>Om statistiken</t>
    </r>
    <r>
      <rPr>
        <sz val="10"/>
        <rFont val="Arial"/>
        <family val="2"/>
      </rPr>
      <t>.</t>
    </r>
  </si>
  <si>
    <r>
      <t xml:space="preserve">Uppgifter för 2001 och framåt är hämtade från den officiella statistiken om högskolan, som finns att ladda ner från UKÄ:s statistikdatabas </t>
    </r>
    <r>
      <rPr>
        <i/>
        <sz val="10"/>
        <rFont val="Arial"/>
        <family val="2"/>
      </rPr>
      <t>Högskolan i siffror</t>
    </r>
    <r>
      <rPr>
        <sz val="10"/>
        <rFont val="Arial"/>
        <family val="2"/>
      </rPr>
      <t xml:space="preserve">. </t>
    </r>
  </si>
  <si>
    <t xml:space="preserve">Personalstatistiken som den ser ut idag medger i viss utsträckning tidsserier från 1980 och framåt. </t>
  </si>
  <si>
    <t xml:space="preserve">I UKÄ:s statistikdatabas har vi uppgifter från 2001 och framåt. Från 2001 är mätmånaden oktober och samtliga högskolor ingår i redovisningen. Tidigare var mätmånaden september (från 1993) och endast statliga lärosäten ingick i statistiken. </t>
  </si>
  <si>
    <t>Totalt</t>
  </si>
  <si>
    <t>Samtliga anställda exklusive doktorander/anställda forskarstuderande, totalt samt fördelat på kön. Heltidsekvivalenter.</t>
  </si>
  <si>
    <t>Rapporten innehåller uppgifter om antalet forskare vart tionde år från och med 1870. De mellanliggande värdena har interpolerats i figuren.</t>
  </si>
  <si>
    <t xml:space="preserve">Med fasta forskartjänster avses ordinarie och extra ordinarie professorer samt biträdande professorer och tidigare motsvarigheter. </t>
  </si>
  <si>
    <t xml:space="preserve">Biträdande professor som tjänstetitel infördes 1969 och ersatte då de äldre tjänstebenämningarna laborator, observator, preceptor och prosektor. </t>
  </si>
  <si>
    <t>Universitetslektorer, docenter och adjungerade professorer ingår inte.</t>
  </si>
  <si>
    <t>Antal professorer, lektorer och adjunkter. Heltidsekvivalenter.</t>
  </si>
  <si>
    <t>Figur 1. Samtlig personal vid universitet och högskolor 1980 och framåt.</t>
  </si>
  <si>
    <t>Figur 2. Professorer, lektorer och adjunkter vid universitet och högskolor 1980 och framåt.</t>
  </si>
  <si>
    <t>Figur 3. Professorer vid universitet och högskolor 1870 och framåt.</t>
  </si>
  <si>
    <t>Senast uppdaterad: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</si>
</sst>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&quot;£&quot;* #,##0_-;\-&quot;£&quot;* #,##0_-;_-&quot;£&quot;* &quot;-&quot;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4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4" fillId="0" borderId="0" applyNumberFormat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0" fillId="0" borderId="1" xfId="0" applyNumberFormat="1" applyBorder="1"/>
    <xf numFmtId="3" fontId="0" fillId="0" borderId="4" xfId="0" applyNumberFormat="1" applyBorder="1"/>
    <xf numFmtId="0" fontId="0" fillId="0" borderId="2" xfId="0" applyBorder="1"/>
    <xf numFmtId="0" fontId="2" fillId="0" borderId="5" xfId="0" applyFont="1" applyBorder="1"/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9" fillId="0" borderId="0" xfId="0" applyFont="1"/>
    <xf numFmtId="49" fontId="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/>
    <xf numFmtId="0" fontId="2" fillId="0" borderId="0" xfId="0" applyFont="1" applyBorder="1"/>
    <xf numFmtId="0" fontId="0" fillId="0" borderId="0" xfId="0" applyBorder="1"/>
    <xf numFmtId="14" fontId="0" fillId="0" borderId="0" xfId="0" applyNumberFormat="1"/>
    <xf numFmtId="1" fontId="0" fillId="0" borderId="0" xfId="0" applyNumberFormat="1"/>
  </cellXfs>
  <cellStyles count="73"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Normal" xfId="0" builtinId="0"/>
    <cellStyle name="Normal 2" xfId="4" xr:uid="{00000000-0005-0000-0000-000045000000}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3488599513813"/>
          <c:y val="0.11053540587219343"/>
          <c:w val="0.82525017413245139"/>
          <c:h val="0.69617069886989513"/>
        </c:manualLayout>
      </c:layout>
      <c:lineChart>
        <c:grouping val="standard"/>
        <c:varyColors val="0"/>
        <c:ser>
          <c:idx val="0"/>
          <c:order val="0"/>
          <c:tx>
            <c:strRef>
              <c:f>'1. Samtlig personal 1980–'!$Q$6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Samtlig personal 1980–'!$P$7:$P$48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'1. Samtlig personal 1980–'!$Q$7:$Q$48</c:f>
              <c:numCache>
                <c:formatCode>#,##0</c:formatCode>
                <c:ptCount val="42"/>
                <c:pt idx="0">
                  <c:v>27782.3</c:v>
                </c:pt>
                <c:pt idx="1">
                  <c:v>29010.799999999999</c:v>
                </c:pt>
                <c:pt idx="2">
                  <c:v>29722.6</c:v>
                </c:pt>
                <c:pt idx="3">
                  <c:v>31996.2</c:v>
                </c:pt>
                <c:pt idx="4">
                  <c:v>31987.35</c:v>
                </c:pt>
                <c:pt idx="5">
                  <c:v>31674.510000000002</c:v>
                </c:pt>
                <c:pt idx="6">
                  <c:v>31402.710000000003</c:v>
                </c:pt>
                <c:pt idx="7">
                  <c:v>31416.429999999997</c:v>
                </c:pt>
                <c:pt idx="8">
                  <c:v>31232.61</c:v>
                </c:pt>
                <c:pt idx="9">
                  <c:v>31264.990000000005</c:v>
                </c:pt>
                <c:pt idx="10">
                  <c:v>30666.640000000003</c:v>
                </c:pt>
                <c:pt idx="11">
                  <c:v>31881.8</c:v>
                </c:pt>
                <c:pt idx="12">
                  <c:v>31904.119999999995</c:v>
                </c:pt>
                <c:pt idx="13">
                  <c:v>32263.599999999999</c:v>
                </c:pt>
                <c:pt idx="14">
                  <c:v>33030.83</c:v>
                </c:pt>
                <c:pt idx="15">
                  <c:v>33645.49</c:v>
                </c:pt>
                <c:pt idx="16">
                  <c:v>34742.78</c:v>
                </c:pt>
                <c:pt idx="17">
                  <c:v>35388.740000000005</c:v>
                </c:pt>
                <c:pt idx="18">
                  <c:v>37166.550000000003</c:v>
                </c:pt>
                <c:pt idx="19">
                  <c:v>38058.94</c:v>
                </c:pt>
                <c:pt idx="20">
                  <c:v>39071.050000000003</c:v>
                </c:pt>
                <c:pt idx="21">
                  <c:v>41053.819999999294</c:v>
                </c:pt>
                <c:pt idx="22">
                  <c:v>42561.459999999191</c:v>
                </c:pt>
                <c:pt idx="23">
                  <c:v>43857.819999999898</c:v>
                </c:pt>
                <c:pt idx="24">
                  <c:v>43206.249999999323</c:v>
                </c:pt>
                <c:pt idx="25">
                  <c:v>41922.080000000213</c:v>
                </c:pt>
                <c:pt idx="26">
                  <c:v>42236.259999999638</c:v>
                </c:pt>
                <c:pt idx="27">
                  <c:v>42626.169999999205</c:v>
                </c:pt>
                <c:pt idx="28">
                  <c:v>42668.179999999891</c:v>
                </c:pt>
                <c:pt idx="29">
                  <c:v>44663.129999999626</c:v>
                </c:pt>
                <c:pt idx="30">
                  <c:v>46564.290000000074</c:v>
                </c:pt>
                <c:pt idx="31">
                  <c:v>48401.679999999731</c:v>
                </c:pt>
                <c:pt idx="32">
                  <c:v>49009.600000000057</c:v>
                </c:pt>
                <c:pt idx="33">
                  <c:v>49963.149999999754</c:v>
                </c:pt>
                <c:pt idx="34">
                  <c:v>50576.55000000033</c:v>
                </c:pt>
                <c:pt idx="35">
                  <c:v>50375.669999999969</c:v>
                </c:pt>
                <c:pt idx="36">
                  <c:v>50534.990000000231</c:v>
                </c:pt>
                <c:pt idx="37">
                  <c:v>50828.130000000187</c:v>
                </c:pt>
                <c:pt idx="38">
                  <c:v>51670.719999999907</c:v>
                </c:pt>
                <c:pt idx="39">
                  <c:v>52876.030000000006</c:v>
                </c:pt>
                <c:pt idx="40">
                  <c:v>54022.049999999952</c:v>
                </c:pt>
                <c:pt idx="41">
                  <c:v>54422.429999998647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6-41BC-A6F1-5AD1418AC434}"/>
            </c:ext>
          </c:extLst>
        </c:ser>
        <c:ser>
          <c:idx val="1"/>
          <c:order val="1"/>
          <c:tx>
            <c:strRef>
              <c:f>'1. Samtlig personal 1980–'!$R$6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Samtlig personal 1980–'!$P$7:$P$48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'1. Samtlig personal 1980–'!$R$7:$R$48</c:f>
              <c:numCache>
                <c:formatCode>#,##0</c:formatCode>
                <c:ptCount val="42"/>
                <c:pt idx="0">
                  <c:v>12673.6</c:v>
                </c:pt>
                <c:pt idx="1">
                  <c:v>13104.900000000001</c:v>
                </c:pt>
                <c:pt idx="2">
                  <c:v>13349.9</c:v>
                </c:pt>
                <c:pt idx="3">
                  <c:v>14614</c:v>
                </c:pt>
                <c:pt idx="4">
                  <c:v>14403.67</c:v>
                </c:pt>
                <c:pt idx="5">
                  <c:v>14229.75</c:v>
                </c:pt>
                <c:pt idx="6">
                  <c:v>14287.44</c:v>
                </c:pt>
                <c:pt idx="7">
                  <c:v>14353.349999999999</c:v>
                </c:pt>
                <c:pt idx="8">
                  <c:v>14282.24</c:v>
                </c:pt>
                <c:pt idx="9">
                  <c:v>14203.57</c:v>
                </c:pt>
                <c:pt idx="10">
                  <c:v>13686.630000000001</c:v>
                </c:pt>
                <c:pt idx="11">
                  <c:v>14299.49</c:v>
                </c:pt>
                <c:pt idx="12">
                  <c:v>14223.42</c:v>
                </c:pt>
                <c:pt idx="13">
                  <c:v>14533.119999999999</c:v>
                </c:pt>
                <c:pt idx="14">
                  <c:v>14966.92</c:v>
                </c:pt>
                <c:pt idx="15">
                  <c:v>15492.779999999999</c:v>
                </c:pt>
                <c:pt idx="16">
                  <c:v>16062.759999999998</c:v>
                </c:pt>
                <c:pt idx="17">
                  <c:v>16495.29</c:v>
                </c:pt>
                <c:pt idx="18">
                  <c:v>17789.830000000002</c:v>
                </c:pt>
                <c:pt idx="19">
                  <c:v>18411.98</c:v>
                </c:pt>
                <c:pt idx="20">
                  <c:v>19142.219999999998</c:v>
                </c:pt>
                <c:pt idx="21">
                  <c:v>20413.009999999947</c:v>
                </c:pt>
                <c:pt idx="22">
                  <c:v>21355.540000000063</c:v>
                </c:pt>
                <c:pt idx="23">
                  <c:v>22111.509999999911</c:v>
                </c:pt>
                <c:pt idx="24">
                  <c:v>21854.989999999914</c:v>
                </c:pt>
                <c:pt idx="25">
                  <c:v>21253.439999999835</c:v>
                </c:pt>
                <c:pt idx="26">
                  <c:v>21489.519999999728</c:v>
                </c:pt>
                <c:pt idx="27">
                  <c:v>21914.969999999223</c:v>
                </c:pt>
                <c:pt idx="28">
                  <c:v>22006.609999999375</c:v>
                </c:pt>
                <c:pt idx="29">
                  <c:v>23137.829999999034</c:v>
                </c:pt>
                <c:pt idx="30">
                  <c:v>24216.089999998974</c:v>
                </c:pt>
                <c:pt idx="31">
                  <c:v>25153.479999999126</c:v>
                </c:pt>
                <c:pt idx="32">
                  <c:v>25524.299999999315</c:v>
                </c:pt>
                <c:pt idx="33">
                  <c:v>26111.349999999431</c:v>
                </c:pt>
                <c:pt idx="34">
                  <c:v>26460.279999999151</c:v>
                </c:pt>
                <c:pt idx="35">
                  <c:v>26493.229999999396</c:v>
                </c:pt>
                <c:pt idx="36">
                  <c:v>26604.129999999299</c:v>
                </c:pt>
                <c:pt idx="37">
                  <c:v>26987.869999999464</c:v>
                </c:pt>
                <c:pt idx="38">
                  <c:v>27672.179999999204</c:v>
                </c:pt>
                <c:pt idx="39">
                  <c:v>28435.129999999528</c:v>
                </c:pt>
                <c:pt idx="40">
                  <c:v>29203.819999999589</c:v>
                </c:pt>
                <c:pt idx="41">
                  <c:v>29607.229999999134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6-41BC-A6F1-5AD1418AC434}"/>
            </c:ext>
          </c:extLst>
        </c:ser>
        <c:ser>
          <c:idx val="2"/>
          <c:order val="2"/>
          <c:tx>
            <c:strRef>
              <c:f>'1. Samtlig personal 1980–'!$S$6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Samtlig personal 1980–'!$P$7:$P$48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'1. Samtlig personal 1980–'!$S$7:$S$48</c:f>
              <c:numCache>
                <c:formatCode>#,##0</c:formatCode>
                <c:ptCount val="42"/>
                <c:pt idx="0">
                  <c:v>15108.6</c:v>
                </c:pt>
                <c:pt idx="1">
                  <c:v>15905.900000000001</c:v>
                </c:pt>
                <c:pt idx="2">
                  <c:v>16372.7</c:v>
                </c:pt>
                <c:pt idx="3">
                  <c:v>17382.2</c:v>
                </c:pt>
                <c:pt idx="4">
                  <c:v>17583.68</c:v>
                </c:pt>
                <c:pt idx="5">
                  <c:v>17444.759999999998</c:v>
                </c:pt>
                <c:pt idx="6">
                  <c:v>17115.27</c:v>
                </c:pt>
                <c:pt idx="7">
                  <c:v>17063.080000000002</c:v>
                </c:pt>
                <c:pt idx="8">
                  <c:v>16950.370000000003</c:v>
                </c:pt>
                <c:pt idx="9">
                  <c:v>17061.420000000002</c:v>
                </c:pt>
                <c:pt idx="10">
                  <c:v>16980.010000000002</c:v>
                </c:pt>
                <c:pt idx="11">
                  <c:v>17582.310000000001</c:v>
                </c:pt>
                <c:pt idx="12">
                  <c:v>17680.699999999997</c:v>
                </c:pt>
                <c:pt idx="13">
                  <c:v>17730.48</c:v>
                </c:pt>
                <c:pt idx="14">
                  <c:v>18063.91</c:v>
                </c:pt>
                <c:pt idx="15">
                  <c:v>18152.71</c:v>
                </c:pt>
                <c:pt idx="16">
                  <c:v>18680.02</c:v>
                </c:pt>
                <c:pt idx="17">
                  <c:v>18893.450000000004</c:v>
                </c:pt>
                <c:pt idx="18">
                  <c:v>19376.72</c:v>
                </c:pt>
                <c:pt idx="19">
                  <c:v>19646.960000000006</c:v>
                </c:pt>
                <c:pt idx="20">
                  <c:v>19928.830000000002</c:v>
                </c:pt>
                <c:pt idx="21">
                  <c:v>20640.809999999819</c:v>
                </c:pt>
                <c:pt idx="22">
                  <c:v>21205.920000000464</c:v>
                </c:pt>
                <c:pt idx="23">
                  <c:v>21746.310000000092</c:v>
                </c:pt>
                <c:pt idx="24">
                  <c:v>21351.259999999769</c:v>
                </c:pt>
                <c:pt idx="25">
                  <c:v>20668.639999999825</c:v>
                </c:pt>
                <c:pt idx="26">
                  <c:v>20746.73999999958</c:v>
                </c:pt>
                <c:pt idx="27">
                  <c:v>20711.199999999921</c:v>
                </c:pt>
                <c:pt idx="28">
                  <c:v>20661.569999999738</c:v>
                </c:pt>
                <c:pt idx="29">
                  <c:v>21525.299999999319</c:v>
                </c:pt>
                <c:pt idx="30">
                  <c:v>22348.199999999455</c:v>
                </c:pt>
                <c:pt idx="31">
                  <c:v>23248.199999999262</c:v>
                </c:pt>
                <c:pt idx="32">
                  <c:v>23485.299999999661</c:v>
                </c:pt>
                <c:pt idx="33">
                  <c:v>23851.799999999519</c:v>
                </c:pt>
                <c:pt idx="34">
                  <c:v>24116.269999999422</c:v>
                </c:pt>
                <c:pt idx="35">
                  <c:v>23882.439999999795</c:v>
                </c:pt>
                <c:pt idx="36">
                  <c:v>23930.859999999691</c:v>
                </c:pt>
                <c:pt idx="37">
                  <c:v>23840.259999999842</c:v>
                </c:pt>
                <c:pt idx="38">
                  <c:v>23998.539999999641</c:v>
                </c:pt>
                <c:pt idx="39">
                  <c:v>24440.899999999663</c:v>
                </c:pt>
                <c:pt idx="40">
                  <c:v>24818.230000000058</c:v>
                </c:pt>
                <c:pt idx="41">
                  <c:v>24815.199999999713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6-46AC-8A91-ABA1EA3E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Heltidsekvivalenter</a:t>
                </a:r>
              </a:p>
            </c:rich>
          </c:tx>
          <c:layout>
            <c:manualLayout>
              <c:xMode val="edge"/>
              <c:yMode val="edge"/>
              <c:x val="4.21792618629174E-2"/>
              <c:y val="2.05377177593733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54913003424241"/>
          <c:y val="0.92789251084547064"/>
          <c:w val="0.29688004659953043"/>
          <c:h val="4.2056360869063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3488599513813"/>
          <c:y val="0.11053540587219343"/>
          <c:w val="0.82525017413245139"/>
          <c:h val="0.69617069886989513"/>
        </c:manualLayout>
      </c:layout>
      <c:lineChart>
        <c:grouping val="standard"/>
        <c:varyColors val="0"/>
        <c:ser>
          <c:idx val="0"/>
          <c:order val="0"/>
          <c:tx>
            <c:strRef>
              <c:f>'2. Anställningskategorier 1980–'!$N$3</c:f>
              <c:strCache>
                <c:ptCount val="1"/>
                <c:pt idx="0">
                  <c:v>Professorer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Anställningskategorier 1980–'!$M$4:$M$45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'2. Anställningskategorier 1980–'!$N$4:$N$45</c:f>
              <c:numCache>
                <c:formatCode>#,##0</c:formatCode>
                <c:ptCount val="42"/>
                <c:pt idx="0">
                  <c:v>1356.7</c:v>
                </c:pt>
                <c:pt idx="1">
                  <c:v>1392.5</c:v>
                </c:pt>
                <c:pt idx="2">
                  <c:v>1417.6</c:v>
                </c:pt>
                <c:pt idx="3">
                  <c:v>1425.2</c:v>
                </c:pt>
                <c:pt idx="4">
                  <c:v>1465.76</c:v>
                </c:pt>
                <c:pt idx="5">
                  <c:v>1484.25</c:v>
                </c:pt>
                <c:pt idx="6">
                  <c:v>1547.31</c:v>
                </c:pt>
                <c:pt idx="7">
                  <c:v>1597.38</c:v>
                </c:pt>
                <c:pt idx="8">
                  <c:v>1665.85</c:v>
                </c:pt>
                <c:pt idx="9">
                  <c:v>1708.29</c:v>
                </c:pt>
                <c:pt idx="10">
                  <c:v>1803.03</c:v>
                </c:pt>
                <c:pt idx="11">
                  <c:v>1857.64</c:v>
                </c:pt>
                <c:pt idx="12">
                  <c:v>1878.59</c:v>
                </c:pt>
                <c:pt idx="13">
                  <c:v>1913.91</c:v>
                </c:pt>
                <c:pt idx="14">
                  <c:v>2001.64</c:v>
                </c:pt>
                <c:pt idx="15">
                  <c:v>1989.55</c:v>
                </c:pt>
                <c:pt idx="16">
                  <c:v>2046.95</c:v>
                </c:pt>
                <c:pt idx="17">
                  <c:v>2285.2800000000002</c:v>
                </c:pt>
                <c:pt idx="18">
                  <c:v>2163.12</c:v>
                </c:pt>
                <c:pt idx="19">
                  <c:v>2441.5</c:v>
                </c:pt>
                <c:pt idx="20">
                  <c:v>2981</c:v>
                </c:pt>
                <c:pt idx="21">
                  <c:v>3268.7999999999993</c:v>
                </c:pt>
                <c:pt idx="22">
                  <c:v>3503.2700000000027</c:v>
                </c:pt>
                <c:pt idx="23">
                  <c:v>3659.3000000000038</c:v>
                </c:pt>
                <c:pt idx="24">
                  <c:v>3840.820000000002</c:v>
                </c:pt>
                <c:pt idx="25">
                  <c:v>3929.8100000000027</c:v>
                </c:pt>
                <c:pt idx="26">
                  <c:v>3988.7099999999973</c:v>
                </c:pt>
                <c:pt idx="27">
                  <c:v>4081.0600000000018</c:v>
                </c:pt>
                <c:pt idx="28">
                  <c:v>4201.3400000000029</c:v>
                </c:pt>
                <c:pt idx="29">
                  <c:v>4365.7000000000189</c:v>
                </c:pt>
                <c:pt idx="30">
                  <c:v>4514.6600000000026</c:v>
                </c:pt>
                <c:pt idx="31">
                  <c:v>4779.6400000000103</c:v>
                </c:pt>
                <c:pt idx="32">
                  <c:v>4913.3300000000145</c:v>
                </c:pt>
                <c:pt idx="33">
                  <c:v>5028.680000000023</c:v>
                </c:pt>
                <c:pt idx="34">
                  <c:v>5075.1000000000131</c:v>
                </c:pt>
                <c:pt idx="35">
                  <c:v>5089.0000000000255</c:v>
                </c:pt>
                <c:pt idx="36">
                  <c:v>5123.0500000000293</c:v>
                </c:pt>
                <c:pt idx="37">
                  <c:v>5118.380000000041</c:v>
                </c:pt>
                <c:pt idx="38">
                  <c:v>5140.6800000000349</c:v>
                </c:pt>
                <c:pt idx="39">
                  <c:v>5159.3900000000322</c:v>
                </c:pt>
                <c:pt idx="40">
                  <c:v>5251.8400000000292</c:v>
                </c:pt>
                <c:pt idx="41">
                  <c:v>5343.0200000000214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5-4023-BD5C-D05C8064FD88}"/>
            </c:ext>
          </c:extLst>
        </c:ser>
        <c:ser>
          <c:idx val="1"/>
          <c:order val="1"/>
          <c:tx>
            <c:strRef>
              <c:f>'2. Anställningskategorier 1980–'!$O$3</c:f>
              <c:strCache>
                <c:ptCount val="1"/>
                <c:pt idx="0">
                  <c:v>Lektorer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Anställningskategorier 1980–'!$M$4:$M$45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'2. Anställningskategorier 1980–'!$O$4:$O$45</c:f>
              <c:numCache>
                <c:formatCode>#,##0</c:formatCode>
                <c:ptCount val="42"/>
                <c:pt idx="0">
                  <c:v>2775.5</c:v>
                </c:pt>
                <c:pt idx="1">
                  <c:v>2861.2</c:v>
                </c:pt>
                <c:pt idx="2">
                  <c:v>3054.7</c:v>
                </c:pt>
                <c:pt idx="3">
                  <c:v>3219</c:v>
                </c:pt>
                <c:pt idx="4">
                  <c:v>3697.58</c:v>
                </c:pt>
                <c:pt idx="5">
                  <c:v>3709.18</c:v>
                </c:pt>
                <c:pt idx="6">
                  <c:v>3710.67</c:v>
                </c:pt>
                <c:pt idx="7">
                  <c:v>3294.55</c:v>
                </c:pt>
                <c:pt idx="8">
                  <c:v>3593.87</c:v>
                </c:pt>
                <c:pt idx="9">
                  <c:v>3792.93</c:v>
                </c:pt>
                <c:pt idx="10">
                  <c:v>3812.13</c:v>
                </c:pt>
                <c:pt idx="11">
                  <c:v>4085.28</c:v>
                </c:pt>
                <c:pt idx="12">
                  <c:v>4296.5</c:v>
                </c:pt>
                <c:pt idx="13">
                  <c:v>4583.76</c:v>
                </c:pt>
                <c:pt idx="14">
                  <c:v>4870.84</c:v>
                </c:pt>
                <c:pt idx="15">
                  <c:v>4854.7299999999996</c:v>
                </c:pt>
                <c:pt idx="16">
                  <c:v>5171.07</c:v>
                </c:pt>
                <c:pt idx="17">
                  <c:v>5123</c:v>
                </c:pt>
                <c:pt idx="18">
                  <c:v>5639.02</c:v>
                </c:pt>
                <c:pt idx="19">
                  <c:v>5648.36</c:v>
                </c:pt>
                <c:pt idx="20">
                  <c:v>5401.46</c:v>
                </c:pt>
                <c:pt idx="21">
                  <c:v>5715.320000000007</c:v>
                </c:pt>
                <c:pt idx="22">
                  <c:v>5860.1599999999989</c:v>
                </c:pt>
                <c:pt idx="23">
                  <c:v>6158.5099999999929</c:v>
                </c:pt>
                <c:pt idx="24">
                  <c:v>6284.0799999999863</c:v>
                </c:pt>
                <c:pt idx="25">
                  <c:v>6231.5700000000088</c:v>
                </c:pt>
                <c:pt idx="26">
                  <c:v>6222.8300000000072</c:v>
                </c:pt>
                <c:pt idx="27">
                  <c:v>6300.3800000000174</c:v>
                </c:pt>
                <c:pt idx="28">
                  <c:v>6438.8599999999951</c:v>
                </c:pt>
                <c:pt idx="29">
                  <c:v>6709.7599999999902</c:v>
                </c:pt>
                <c:pt idx="30">
                  <c:v>7120.2099999999873</c:v>
                </c:pt>
                <c:pt idx="31">
                  <c:v>7455.2600000000039</c:v>
                </c:pt>
                <c:pt idx="32">
                  <c:v>7757.0099999999993</c:v>
                </c:pt>
                <c:pt idx="33">
                  <c:v>8091.109999999996</c:v>
                </c:pt>
                <c:pt idx="34">
                  <c:v>8377.9900000000125</c:v>
                </c:pt>
                <c:pt idx="35">
                  <c:v>8581.1100000000315</c:v>
                </c:pt>
                <c:pt idx="36">
                  <c:v>8815.7799999999806</c:v>
                </c:pt>
                <c:pt idx="37">
                  <c:v>8954.41</c:v>
                </c:pt>
                <c:pt idx="38">
                  <c:v>9110.4599999999882</c:v>
                </c:pt>
                <c:pt idx="39">
                  <c:v>9378.1399999999521</c:v>
                </c:pt>
                <c:pt idx="40">
                  <c:v>9660.2499999999764</c:v>
                </c:pt>
                <c:pt idx="41">
                  <c:v>9889.8100000000431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5-4023-BD5C-D05C8064FD88}"/>
            </c:ext>
          </c:extLst>
        </c:ser>
        <c:ser>
          <c:idx val="2"/>
          <c:order val="2"/>
          <c:tx>
            <c:strRef>
              <c:f>'2. Anställningskategorier 1980–'!$P$3</c:f>
              <c:strCache>
                <c:ptCount val="1"/>
                <c:pt idx="0">
                  <c:v>Adjunkter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Anställningskategorier 1980–'!$M$4:$M$45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'2. Anställningskategorier 1980–'!$P$4:$P$45</c:f>
              <c:numCache>
                <c:formatCode>#,##0</c:formatCode>
                <c:ptCount val="42"/>
                <c:pt idx="0">
                  <c:v>1817.4</c:v>
                </c:pt>
                <c:pt idx="1">
                  <c:v>2015.8</c:v>
                </c:pt>
                <c:pt idx="2">
                  <c:v>1921.2</c:v>
                </c:pt>
                <c:pt idx="3">
                  <c:v>2033.9</c:v>
                </c:pt>
                <c:pt idx="4">
                  <c:v>2018.95</c:v>
                </c:pt>
                <c:pt idx="5">
                  <c:v>2035.79</c:v>
                </c:pt>
                <c:pt idx="6">
                  <c:v>2004.6</c:v>
                </c:pt>
                <c:pt idx="7">
                  <c:v>3094.98</c:v>
                </c:pt>
                <c:pt idx="8">
                  <c:v>3273.81</c:v>
                </c:pt>
                <c:pt idx="9">
                  <c:v>3393.43</c:v>
                </c:pt>
                <c:pt idx="10">
                  <c:v>3520.79</c:v>
                </c:pt>
                <c:pt idx="11">
                  <c:v>3882.01</c:v>
                </c:pt>
                <c:pt idx="12">
                  <c:v>4038.58</c:v>
                </c:pt>
                <c:pt idx="13">
                  <c:v>4250.3100000000004</c:v>
                </c:pt>
                <c:pt idx="14">
                  <c:v>4336.3999999999996</c:v>
                </c:pt>
                <c:pt idx="15">
                  <c:v>4576.25</c:v>
                </c:pt>
                <c:pt idx="16">
                  <c:v>4776.29</c:v>
                </c:pt>
                <c:pt idx="17">
                  <c:v>4660.8900000000003</c:v>
                </c:pt>
                <c:pt idx="18">
                  <c:v>5382.16</c:v>
                </c:pt>
                <c:pt idx="19">
                  <c:v>5871.04</c:v>
                </c:pt>
                <c:pt idx="20">
                  <c:v>6128.69</c:v>
                </c:pt>
                <c:pt idx="21">
                  <c:v>6458.24999999999</c:v>
                </c:pt>
                <c:pt idx="22">
                  <c:v>6666.1499999999969</c:v>
                </c:pt>
                <c:pt idx="23">
                  <c:v>6808.1399999999894</c:v>
                </c:pt>
                <c:pt idx="24">
                  <c:v>6655.3900000000012</c:v>
                </c:pt>
                <c:pt idx="25">
                  <c:v>6322.9099999999944</c:v>
                </c:pt>
                <c:pt idx="26">
                  <c:v>6132.7499999999945</c:v>
                </c:pt>
                <c:pt idx="27">
                  <c:v>6062.8100000000095</c:v>
                </c:pt>
                <c:pt idx="28">
                  <c:v>5835.6800000000039</c:v>
                </c:pt>
                <c:pt idx="29">
                  <c:v>5782.7900000000036</c:v>
                </c:pt>
                <c:pt idx="30">
                  <c:v>5737.1900000000041</c:v>
                </c:pt>
                <c:pt idx="31">
                  <c:v>5633.389999999994</c:v>
                </c:pt>
                <c:pt idx="32">
                  <c:v>5363.679999999993</c:v>
                </c:pt>
                <c:pt idx="33">
                  <c:v>5154.3199999999961</c:v>
                </c:pt>
                <c:pt idx="34">
                  <c:v>5080.620000000009</c:v>
                </c:pt>
                <c:pt idx="35">
                  <c:v>4923.3599999999851</c:v>
                </c:pt>
                <c:pt idx="36">
                  <c:v>4899.5999999999985</c:v>
                </c:pt>
                <c:pt idx="37">
                  <c:v>4817.7400000000116</c:v>
                </c:pt>
                <c:pt idx="38">
                  <c:v>4907.0700000000188</c:v>
                </c:pt>
                <c:pt idx="39">
                  <c:v>4950.3700000000035</c:v>
                </c:pt>
                <c:pt idx="40">
                  <c:v>5003.1299999999992</c:v>
                </c:pt>
                <c:pt idx="41">
                  <c:v>5131.6300000000047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5-4023-BD5C-D05C8064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Heltidsekvivalenter</a:t>
                </a:r>
              </a:p>
            </c:rich>
          </c:tx>
          <c:layout>
            <c:manualLayout>
              <c:xMode val="edge"/>
              <c:yMode val="edge"/>
              <c:x val="4.21792618629174E-2"/>
              <c:y val="2.05377177593733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24444967226195"/>
          <c:y val="0.92789251084547064"/>
          <c:w val="0.48068954129078234"/>
          <c:h val="5.2817284097269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8186523413545E-2"/>
          <c:y val="0.10402849643794526"/>
          <c:w val="0.91169458957817173"/>
          <c:h val="0.75750097904428615"/>
        </c:manualLayout>
      </c:layout>
      <c:lineChart>
        <c:grouping val="standard"/>
        <c:varyColors val="0"/>
        <c:ser>
          <c:idx val="0"/>
          <c:order val="0"/>
          <c:tx>
            <c:strRef>
              <c:f>'3. Professorer 1870– '!$W$5</c:f>
              <c:strCache>
                <c:ptCount val="1"/>
                <c:pt idx="0">
                  <c:v>Fasta forskartjänster vid fakulteter och forskningsråd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 Professorer 1870– '!$V$6:$V$157</c:f>
              <c:numCache>
                <c:formatCode>General</c:formatCode>
                <c:ptCount val="152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</c:numCache>
            </c:numRef>
          </c:cat>
          <c:val>
            <c:numRef>
              <c:f>'3. Professorer 1870– '!$W$6:$W$157</c:f>
              <c:numCache>
                <c:formatCode>#,##0</c:formatCode>
                <c:ptCount val="152"/>
                <c:pt idx="0">
                  <c:v>83</c:v>
                </c:pt>
                <c:pt idx="1">
                  <c:v>86.9</c:v>
                </c:pt>
                <c:pt idx="2">
                  <c:v>90.800000000000011</c:v>
                </c:pt>
                <c:pt idx="3">
                  <c:v>94.700000000000017</c:v>
                </c:pt>
                <c:pt idx="4">
                  <c:v>98.600000000000023</c:v>
                </c:pt>
                <c:pt idx="5">
                  <c:v>102.50000000000003</c:v>
                </c:pt>
                <c:pt idx="6">
                  <c:v>106.40000000000003</c:v>
                </c:pt>
                <c:pt idx="7">
                  <c:v>110.30000000000004</c:v>
                </c:pt>
                <c:pt idx="8">
                  <c:v>114.20000000000005</c:v>
                </c:pt>
                <c:pt idx="9">
                  <c:v>118.10000000000005</c:v>
                </c:pt>
                <c:pt idx="10">
                  <c:v>122</c:v>
                </c:pt>
                <c:pt idx="11">
                  <c:v>124.9</c:v>
                </c:pt>
                <c:pt idx="12">
                  <c:v>127.80000000000001</c:v>
                </c:pt>
                <c:pt idx="13">
                  <c:v>130.70000000000002</c:v>
                </c:pt>
                <c:pt idx="14">
                  <c:v>133.60000000000002</c:v>
                </c:pt>
                <c:pt idx="15">
                  <c:v>136.50000000000003</c:v>
                </c:pt>
                <c:pt idx="16">
                  <c:v>139.40000000000003</c:v>
                </c:pt>
                <c:pt idx="17">
                  <c:v>142.30000000000004</c:v>
                </c:pt>
                <c:pt idx="18">
                  <c:v>145.20000000000005</c:v>
                </c:pt>
                <c:pt idx="19">
                  <c:v>148.10000000000005</c:v>
                </c:pt>
                <c:pt idx="20">
                  <c:v>151</c:v>
                </c:pt>
                <c:pt idx="21">
                  <c:v>153.5</c:v>
                </c:pt>
                <c:pt idx="22">
                  <c:v>156</c:v>
                </c:pt>
                <c:pt idx="23">
                  <c:v>158.5</c:v>
                </c:pt>
                <c:pt idx="24">
                  <c:v>161</c:v>
                </c:pt>
                <c:pt idx="25">
                  <c:v>163.5</c:v>
                </c:pt>
                <c:pt idx="26">
                  <c:v>166</c:v>
                </c:pt>
                <c:pt idx="27">
                  <c:v>168.5</c:v>
                </c:pt>
                <c:pt idx="28">
                  <c:v>171</c:v>
                </c:pt>
                <c:pt idx="29">
                  <c:v>173.5</c:v>
                </c:pt>
                <c:pt idx="30">
                  <c:v>176</c:v>
                </c:pt>
                <c:pt idx="31">
                  <c:v>179.1</c:v>
                </c:pt>
                <c:pt idx="32">
                  <c:v>182.2</c:v>
                </c:pt>
                <c:pt idx="33">
                  <c:v>185.29999999999998</c:v>
                </c:pt>
                <c:pt idx="34">
                  <c:v>188.39999999999998</c:v>
                </c:pt>
                <c:pt idx="35">
                  <c:v>191.49999999999997</c:v>
                </c:pt>
                <c:pt idx="36">
                  <c:v>194.59999999999997</c:v>
                </c:pt>
                <c:pt idx="37">
                  <c:v>197.69999999999996</c:v>
                </c:pt>
                <c:pt idx="38">
                  <c:v>200.79999999999995</c:v>
                </c:pt>
                <c:pt idx="39">
                  <c:v>203.89999999999995</c:v>
                </c:pt>
                <c:pt idx="40">
                  <c:v>207</c:v>
                </c:pt>
                <c:pt idx="41">
                  <c:v>215.4</c:v>
                </c:pt>
                <c:pt idx="42">
                  <c:v>223.8</c:v>
                </c:pt>
                <c:pt idx="43">
                  <c:v>232.20000000000002</c:v>
                </c:pt>
                <c:pt idx="44">
                  <c:v>240.60000000000002</c:v>
                </c:pt>
                <c:pt idx="45">
                  <c:v>249.00000000000003</c:v>
                </c:pt>
                <c:pt idx="46">
                  <c:v>257.40000000000003</c:v>
                </c:pt>
                <c:pt idx="47">
                  <c:v>265.8</c:v>
                </c:pt>
                <c:pt idx="48">
                  <c:v>274.2</c:v>
                </c:pt>
                <c:pt idx="49">
                  <c:v>282.59999999999997</c:v>
                </c:pt>
                <c:pt idx="50">
                  <c:v>291</c:v>
                </c:pt>
                <c:pt idx="51">
                  <c:v>294</c:v>
                </c:pt>
                <c:pt idx="52">
                  <c:v>297</c:v>
                </c:pt>
                <c:pt idx="53">
                  <c:v>300</c:v>
                </c:pt>
                <c:pt idx="54">
                  <c:v>303</c:v>
                </c:pt>
                <c:pt idx="55">
                  <c:v>306</c:v>
                </c:pt>
                <c:pt idx="56">
                  <c:v>309</c:v>
                </c:pt>
                <c:pt idx="57">
                  <c:v>312</c:v>
                </c:pt>
                <c:pt idx="58">
                  <c:v>315</c:v>
                </c:pt>
                <c:pt idx="59">
                  <c:v>318</c:v>
                </c:pt>
                <c:pt idx="60">
                  <c:v>321</c:v>
                </c:pt>
                <c:pt idx="61">
                  <c:v>324.7</c:v>
                </c:pt>
                <c:pt idx="62">
                  <c:v>328.4</c:v>
                </c:pt>
                <c:pt idx="63">
                  <c:v>332.09999999999997</c:v>
                </c:pt>
                <c:pt idx="64">
                  <c:v>335.79999999999995</c:v>
                </c:pt>
                <c:pt idx="65">
                  <c:v>339.49999999999994</c:v>
                </c:pt>
                <c:pt idx="66">
                  <c:v>343.19999999999993</c:v>
                </c:pt>
                <c:pt idx="67">
                  <c:v>346.89999999999992</c:v>
                </c:pt>
                <c:pt idx="68">
                  <c:v>350.59999999999991</c:v>
                </c:pt>
                <c:pt idx="69">
                  <c:v>354.2999999999999</c:v>
                </c:pt>
                <c:pt idx="70">
                  <c:v>358</c:v>
                </c:pt>
                <c:pt idx="71">
                  <c:v>378.1</c:v>
                </c:pt>
                <c:pt idx="72">
                  <c:v>398.20000000000005</c:v>
                </c:pt>
                <c:pt idx="73">
                  <c:v>418.30000000000007</c:v>
                </c:pt>
                <c:pt idx="74">
                  <c:v>438.40000000000009</c:v>
                </c:pt>
                <c:pt idx="75">
                  <c:v>458.50000000000011</c:v>
                </c:pt>
                <c:pt idx="76">
                  <c:v>478.60000000000014</c:v>
                </c:pt>
                <c:pt idx="77">
                  <c:v>498.70000000000016</c:v>
                </c:pt>
                <c:pt idx="78">
                  <c:v>518.80000000000018</c:v>
                </c:pt>
                <c:pt idx="79">
                  <c:v>538.9000000000002</c:v>
                </c:pt>
                <c:pt idx="80">
                  <c:v>559</c:v>
                </c:pt>
                <c:pt idx="81">
                  <c:v>577.1</c:v>
                </c:pt>
                <c:pt idx="82">
                  <c:v>595.20000000000005</c:v>
                </c:pt>
                <c:pt idx="83">
                  <c:v>613.30000000000007</c:v>
                </c:pt>
                <c:pt idx="84">
                  <c:v>631.40000000000009</c:v>
                </c:pt>
                <c:pt idx="85">
                  <c:v>649.50000000000011</c:v>
                </c:pt>
                <c:pt idx="86">
                  <c:v>667.60000000000014</c:v>
                </c:pt>
                <c:pt idx="87">
                  <c:v>685.70000000000016</c:v>
                </c:pt>
                <c:pt idx="88">
                  <c:v>703.80000000000018</c:v>
                </c:pt>
                <c:pt idx="89">
                  <c:v>721.9000000000002</c:v>
                </c:pt>
                <c:pt idx="90">
                  <c:v>740</c:v>
                </c:pt>
                <c:pt idx="91">
                  <c:v>789.3</c:v>
                </c:pt>
                <c:pt idx="92">
                  <c:v>838.59999999999991</c:v>
                </c:pt>
                <c:pt idx="93">
                  <c:v>887.89999999999986</c:v>
                </c:pt>
                <c:pt idx="94">
                  <c:v>937.19999999999982</c:v>
                </c:pt>
                <c:pt idx="95">
                  <c:v>986.49999999999977</c:v>
                </c:pt>
                <c:pt idx="96">
                  <c:v>1035.7999999999997</c:v>
                </c:pt>
                <c:pt idx="97">
                  <c:v>1085.0999999999997</c:v>
                </c:pt>
                <c:pt idx="98">
                  <c:v>1134.3999999999996</c:v>
                </c:pt>
                <c:pt idx="99">
                  <c:v>1183.6999999999996</c:v>
                </c:pt>
                <c:pt idx="100">
                  <c:v>1233</c:v>
                </c:pt>
                <c:pt idx="101">
                  <c:v>1250.4000000000001</c:v>
                </c:pt>
                <c:pt idx="102">
                  <c:v>1267.8000000000002</c:v>
                </c:pt>
                <c:pt idx="103">
                  <c:v>1285.2000000000003</c:v>
                </c:pt>
                <c:pt idx="104">
                  <c:v>1302.6000000000004</c:v>
                </c:pt>
                <c:pt idx="105">
                  <c:v>1320.0000000000005</c:v>
                </c:pt>
                <c:pt idx="106">
                  <c:v>1337.4000000000005</c:v>
                </c:pt>
                <c:pt idx="107">
                  <c:v>1354.8000000000006</c:v>
                </c:pt>
                <c:pt idx="108">
                  <c:v>1372.2000000000007</c:v>
                </c:pt>
                <c:pt idx="109">
                  <c:v>1389.6000000000008</c:v>
                </c:pt>
                <c:pt idx="110">
                  <c:v>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A-4FA6-983A-78320C3AD276}"/>
            </c:ext>
          </c:extLst>
        </c:ser>
        <c:ser>
          <c:idx val="1"/>
          <c:order val="1"/>
          <c:tx>
            <c:strRef>
              <c:f>'3. Professorer 1870– '!$X$5</c:f>
              <c:strCache>
                <c:ptCount val="1"/>
                <c:pt idx="0">
                  <c:v>Totalt antal professorer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 Professorer 1870– '!$V$6:$V$157</c:f>
              <c:numCache>
                <c:formatCode>General</c:formatCode>
                <c:ptCount val="152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</c:numCache>
            </c:numRef>
          </c:cat>
          <c:val>
            <c:numRef>
              <c:f>'3. Professorer 1870– '!$X$6:$X$157</c:f>
              <c:numCache>
                <c:formatCode>#,##0</c:formatCode>
                <c:ptCount val="152"/>
                <c:pt idx="110">
                  <c:v>1356.7</c:v>
                </c:pt>
                <c:pt idx="111">
                  <c:v>1392.5</c:v>
                </c:pt>
                <c:pt idx="112">
                  <c:v>1417.6</c:v>
                </c:pt>
                <c:pt idx="113">
                  <c:v>1425.2</c:v>
                </c:pt>
                <c:pt idx="114">
                  <c:v>1465.76</c:v>
                </c:pt>
                <c:pt idx="115">
                  <c:v>1484.25</c:v>
                </c:pt>
                <c:pt idx="116">
                  <c:v>1547.31</c:v>
                </c:pt>
                <c:pt idx="117">
                  <c:v>1597.38</c:v>
                </c:pt>
                <c:pt idx="118">
                  <c:v>1665.85</c:v>
                </c:pt>
                <c:pt idx="119">
                  <c:v>1708.29</c:v>
                </c:pt>
                <c:pt idx="120">
                  <c:v>1803.03</c:v>
                </c:pt>
                <c:pt idx="121">
                  <c:v>1857.64</c:v>
                </c:pt>
                <c:pt idx="122">
                  <c:v>1878.59</c:v>
                </c:pt>
                <c:pt idx="123">
                  <c:v>1913.91</c:v>
                </c:pt>
                <c:pt idx="124">
                  <c:v>2001.64</c:v>
                </c:pt>
                <c:pt idx="125">
                  <c:v>1989.55</c:v>
                </c:pt>
                <c:pt idx="126">
                  <c:v>2046.95</c:v>
                </c:pt>
                <c:pt idx="127">
                  <c:v>2285.2800000000002</c:v>
                </c:pt>
                <c:pt idx="128">
                  <c:v>2163.12</c:v>
                </c:pt>
                <c:pt idx="129">
                  <c:v>2441.5</c:v>
                </c:pt>
                <c:pt idx="130">
                  <c:v>2981.47</c:v>
                </c:pt>
                <c:pt idx="131">
                  <c:v>3268.7999999999997</c:v>
                </c:pt>
                <c:pt idx="132">
                  <c:v>3503.2700000000041</c:v>
                </c:pt>
                <c:pt idx="133">
                  <c:v>3659.3000000000052</c:v>
                </c:pt>
                <c:pt idx="134">
                  <c:v>3840.8200000000047</c:v>
                </c:pt>
                <c:pt idx="135">
                  <c:v>3929.8100000000059</c:v>
                </c:pt>
                <c:pt idx="136">
                  <c:v>3988.7099999999996</c:v>
                </c:pt>
                <c:pt idx="137">
                  <c:v>4081.0600000000049</c:v>
                </c:pt>
                <c:pt idx="138">
                  <c:v>4201.340000000002</c:v>
                </c:pt>
                <c:pt idx="139">
                  <c:v>4365.7000000000226</c:v>
                </c:pt>
                <c:pt idx="140">
                  <c:v>4514.6600000000062</c:v>
                </c:pt>
                <c:pt idx="141">
                  <c:v>4779.6400000000149</c:v>
                </c:pt>
                <c:pt idx="142">
                  <c:v>4913.3300000000199</c:v>
                </c:pt>
                <c:pt idx="143">
                  <c:v>5028.6800000000285</c:v>
                </c:pt>
                <c:pt idx="144">
                  <c:v>5075.1000000000231</c:v>
                </c:pt>
                <c:pt idx="145">
                  <c:v>5089.0000000000327</c:v>
                </c:pt>
                <c:pt idx="146">
                  <c:v>5123.0500000000438</c:v>
                </c:pt>
                <c:pt idx="147">
                  <c:v>5118.3800000000474</c:v>
                </c:pt>
                <c:pt idx="148">
                  <c:v>5140.6800000000339</c:v>
                </c:pt>
                <c:pt idx="149">
                  <c:v>5159.3900000000313</c:v>
                </c:pt>
                <c:pt idx="150">
                  <c:v>5251.8400000000302</c:v>
                </c:pt>
                <c:pt idx="151">
                  <c:v>5343.0200000000232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A-4FA6-983A-78320C3AD276}"/>
            </c:ext>
          </c:extLst>
        </c:ser>
        <c:ser>
          <c:idx val="2"/>
          <c:order val="2"/>
          <c:tx>
            <c:strRef>
              <c:f>'3. Professorer 1870– '!$Y$5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Professorer 1870– '!$V$6:$V$157</c:f>
              <c:numCache>
                <c:formatCode>General</c:formatCode>
                <c:ptCount val="152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</c:numCache>
            </c:numRef>
          </c:cat>
          <c:val>
            <c:numRef>
              <c:f>'3. Professorer 1870– '!$Y$6:$Y$157</c:f>
              <c:numCache>
                <c:formatCode>#,##0</c:formatCode>
                <c:ptCount val="152"/>
                <c:pt idx="110">
                  <c:v>54.5</c:v>
                </c:pt>
                <c:pt idx="111">
                  <c:v>65.5</c:v>
                </c:pt>
                <c:pt idx="112">
                  <c:v>63</c:v>
                </c:pt>
                <c:pt idx="113">
                  <c:v>68.8</c:v>
                </c:pt>
                <c:pt idx="114">
                  <c:v>77</c:v>
                </c:pt>
                <c:pt idx="115">
                  <c:v>77.599999999999994</c:v>
                </c:pt>
                <c:pt idx="116">
                  <c:v>78.709999999999994</c:v>
                </c:pt>
                <c:pt idx="117">
                  <c:v>81.900000000000006</c:v>
                </c:pt>
                <c:pt idx="118">
                  <c:v>90.85</c:v>
                </c:pt>
                <c:pt idx="119">
                  <c:v>101.34</c:v>
                </c:pt>
                <c:pt idx="120">
                  <c:v>119.7</c:v>
                </c:pt>
                <c:pt idx="121">
                  <c:v>120.96</c:v>
                </c:pt>
                <c:pt idx="122">
                  <c:v>119.1</c:v>
                </c:pt>
                <c:pt idx="123">
                  <c:v>135.5</c:v>
                </c:pt>
                <c:pt idx="124">
                  <c:v>152.5</c:v>
                </c:pt>
                <c:pt idx="125">
                  <c:v>160.4</c:v>
                </c:pt>
                <c:pt idx="126">
                  <c:v>175.4</c:v>
                </c:pt>
                <c:pt idx="127">
                  <c:v>246.2</c:v>
                </c:pt>
                <c:pt idx="128">
                  <c:v>243.6</c:v>
                </c:pt>
                <c:pt idx="129">
                  <c:v>301.05</c:v>
                </c:pt>
                <c:pt idx="130">
                  <c:v>390.13</c:v>
                </c:pt>
                <c:pt idx="131">
                  <c:v>462.46999999999991</c:v>
                </c:pt>
                <c:pt idx="132">
                  <c:v>503.35999999999984</c:v>
                </c:pt>
                <c:pt idx="133">
                  <c:v>550.76000000000056</c:v>
                </c:pt>
                <c:pt idx="134">
                  <c:v>630.8500000000007</c:v>
                </c:pt>
                <c:pt idx="135">
                  <c:v>656.68000000000029</c:v>
                </c:pt>
                <c:pt idx="136">
                  <c:v>687.85000000000059</c:v>
                </c:pt>
                <c:pt idx="137">
                  <c:v>739.25000000000011</c:v>
                </c:pt>
                <c:pt idx="138">
                  <c:v>793.9600000000014</c:v>
                </c:pt>
                <c:pt idx="139">
                  <c:v>870.41000000000236</c:v>
                </c:pt>
                <c:pt idx="140">
                  <c:v>965.2800000000027</c:v>
                </c:pt>
                <c:pt idx="141">
                  <c:v>1086.1600000000037</c:v>
                </c:pt>
                <c:pt idx="142">
                  <c:v>1174.5400000000022</c:v>
                </c:pt>
                <c:pt idx="143">
                  <c:v>1223.3700000000035</c:v>
                </c:pt>
                <c:pt idx="144">
                  <c:v>1262.6200000000035</c:v>
                </c:pt>
                <c:pt idx="145">
                  <c:v>1322.5000000000016</c:v>
                </c:pt>
                <c:pt idx="146">
                  <c:v>1389.8899999999999</c:v>
                </c:pt>
                <c:pt idx="147">
                  <c:v>1437.6800000000023</c:v>
                </c:pt>
                <c:pt idx="148">
                  <c:v>1507.0500000000027</c:v>
                </c:pt>
                <c:pt idx="149">
                  <c:v>1554.0700000000033</c:v>
                </c:pt>
                <c:pt idx="150">
                  <c:v>1607.1800000000026</c:v>
                </c:pt>
                <c:pt idx="151">
                  <c:v>1692.2900000000022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A-4FA6-983A-78320C3AD276}"/>
            </c:ext>
          </c:extLst>
        </c:ser>
        <c:ser>
          <c:idx val="3"/>
          <c:order val="3"/>
          <c:tx>
            <c:strRef>
              <c:f>'3. Professorer 1870– '!$Z$5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Professorer 1870– '!$V$6:$V$157</c:f>
              <c:numCache>
                <c:formatCode>General</c:formatCode>
                <c:ptCount val="152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</c:numCache>
            </c:numRef>
          </c:cat>
          <c:val>
            <c:numRef>
              <c:f>'3. Professorer 1870– '!$Z$6:$Z$157</c:f>
              <c:numCache>
                <c:formatCode>#,##0</c:formatCode>
                <c:ptCount val="152"/>
                <c:pt idx="110">
                  <c:v>1302.2</c:v>
                </c:pt>
                <c:pt idx="111">
                  <c:v>1327</c:v>
                </c:pt>
                <c:pt idx="112">
                  <c:v>1354.6</c:v>
                </c:pt>
                <c:pt idx="113">
                  <c:v>1356.4</c:v>
                </c:pt>
                <c:pt idx="114">
                  <c:v>1388.76</c:v>
                </c:pt>
                <c:pt idx="115">
                  <c:v>1406.65</c:v>
                </c:pt>
                <c:pt idx="116">
                  <c:v>1468.6</c:v>
                </c:pt>
                <c:pt idx="117">
                  <c:v>1515.48</c:v>
                </c:pt>
                <c:pt idx="118">
                  <c:v>1575</c:v>
                </c:pt>
                <c:pt idx="119">
                  <c:v>1606.95</c:v>
                </c:pt>
                <c:pt idx="120">
                  <c:v>1683.33</c:v>
                </c:pt>
                <c:pt idx="121">
                  <c:v>1736.68</c:v>
                </c:pt>
                <c:pt idx="122">
                  <c:v>1759.49</c:v>
                </c:pt>
                <c:pt idx="123">
                  <c:v>1778.41</c:v>
                </c:pt>
                <c:pt idx="124">
                  <c:v>1849.14</c:v>
                </c:pt>
                <c:pt idx="125">
                  <c:v>1829.1499999999999</c:v>
                </c:pt>
                <c:pt idx="126">
                  <c:v>1871.55</c:v>
                </c:pt>
                <c:pt idx="127">
                  <c:v>2039.0800000000002</c:v>
                </c:pt>
                <c:pt idx="128">
                  <c:v>1919.52</c:v>
                </c:pt>
                <c:pt idx="129">
                  <c:v>2140.4499999999998</c:v>
                </c:pt>
                <c:pt idx="130">
                  <c:v>2591.3399999999997</c:v>
                </c:pt>
                <c:pt idx="131">
                  <c:v>2806.3299999999845</c:v>
                </c:pt>
                <c:pt idx="132">
                  <c:v>2999.9099999999876</c:v>
                </c:pt>
                <c:pt idx="133">
                  <c:v>3108.5399999999868</c:v>
                </c:pt>
                <c:pt idx="134">
                  <c:v>3209.969999999983</c:v>
                </c:pt>
                <c:pt idx="135">
                  <c:v>3273.1299999999846</c:v>
                </c:pt>
                <c:pt idx="136">
                  <c:v>3300.8599999999792</c:v>
                </c:pt>
                <c:pt idx="137">
                  <c:v>3341.8099999999836</c:v>
                </c:pt>
                <c:pt idx="138">
                  <c:v>3407.3799999999842</c:v>
                </c:pt>
                <c:pt idx="139">
                  <c:v>3495.289999999969</c:v>
                </c:pt>
                <c:pt idx="140">
                  <c:v>3549.3799999999437</c:v>
                </c:pt>
                <c:pt idx="141">
                  <c:v>3693.4799999999318</c:v>
                </c:pt>
                <c:pt idx="142">
                  <c:v>3738.789999999939</c:v>
                </c:pt>
                <c:pt idx="143">
                  <c:v>3805.309999999929</c:v>
                </c:pt>
                <c:pt idx="144">
                  <c:v>3812.4799999999163</c:v>
                </c:pt>
                <c:pt idx="145">
                  <c:v>3766.4999999999231</c:v>
                </c:pt>
                <c:pt idx="146">
                  <c:v>3733.1599999999107</c:v>
                </c:pt>
                <c:pt idx="147">
                  <c:v>3680.699999999902</c:v>
                </c:pt>
                <c:pt idx="148">
                  <c:v>3633.6299999999137</c:v>
                </c:pt>
                <c:pt idx="149">
                  <c:v>3605.3199999999142</c:v>
                </c:pt>
                <c:pt idx="150">
                  <c:v>3644.6599999999248</c:v>
                </c:pt>
                <c:pt idx="151">
                  <c:v>3650.7299999999236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A-4FA6-983A-78320C3A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aseline="0"/>
                  <a:t>Heltidsekvivalenter (1980–)</a:t>
                </a:r>
              </a:p>
              <a:p>
                <a:pPr algn="l">
                  <a:defRPr/>
                </a:pPr>
                <a:r>
                  <a:rPr lang="sv-SE" baseline="0"/>
                  <a:t>Antal (</a:t>
                </a:r>
                <a:r>
                  <a:rPr lang="sv-SE" sz="1000" b="0" i="0" u="none" strike="noStrike" baseline="0">
                    <a:effectLst/>
                  </a:rPr>
                  <a:t>1870–1979) </a:t>
                </a:r>
              </a:p>
            </c:rich>
          </c:tx>
          <c:layout>
            <c:manualLayout>
              <c:xMode val="edge"/>
              <c:yMode val="edge"/>
              <c:x val="1.0204986058985616E-2"/>
              <c:y val="1.48148148148148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24444967226195"/>
          <c:y val="0.92789251084547064"/>
          <c:w val="0.56166556283268332"/>
          <c:h val="3.5714535683039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370840</xdr:colOff>
      <xdr:row>0</xdr:row>
      <xdr:rowOff>569328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3440" cy="56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</xdr:row>
      <xdr:rowOff>85724</xdr:rowOff>
    </xdr:from>
    <xdr:to>
      <xdr:col>11</xdr:col>
      <xdr:colOff>438150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0CAB6E-7C13-44ED-BA1A-8F5413F32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0</xdr:rowOff>
    </xdr:from>
    <xdr:to>
      <xdr:col>11</xdr:col>
      <xdr:colOff>133350</xdr:colOff>
      <xdr:row>30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992241-488D-44EF-A633-14802F325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180975</xdr:rowOff>
    </xdr:from>
    <xdr:to>
      <xdr:col>20</xdr:col>
      <xdr:colOff>333376</xdr:colOff>
      <xdr:row>39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B3E000-FC9A-460A-9734-27310E9E9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tabSelected="1" workbookViewId="0"/>
  </sheetViews>
  <sheetFormatPr defaultRowHeight="12.75" x14ac:dyDescent="0.2"/>
  <cols>
    <col min="1" max="1" width="8" customWidth="1"/>
  </cols>
  <sheetData>
    <row r="1" spans="1:2" ht="58.5" customHeight="1" x14ac:dyDescent="0.2"/>
    <row r="2" spans="1:2" ht="42" customHeight="1" x14ac:dyDescent="0.2">
      <c r="A2" s="13" t="s">
        <v>0</v>
      </c>
      <c r="B2" s="13"/>
    </row>
    <row r="4" spans="1:2" ht="15.75" x14ac:dyDescent="0.25">
      <c r="A4" s="12" t="s">
        <v>15</v>
      </c>
    </row>
    <row r="5" spans="1:2" ht="12.75" customHeight="1" x14ac:dyDescent="0.25">
      <c r="A5" s="12"/>
    </row>
    <row r="6" spans="1:2" ht="12.75" customHeight="1" x14ac:dyDescent="0.2">
      <c r="A6" s="14" t="s">
        <v>29</v>
      </c>
    </row>
    <row r="7" spans="1:2" ht="12.75" customHeight="1" x14ac:dyDescent="0.2">
      <c r="A7" s="15" t="s">
        <v>30</v>
      </c>
    </row>
    <row r="8" spans="1:2" ht="12.75" customHeight="1" x14ac:dyDescent="0.2">
      <c r="A8" s="15" t="s">
        <v>31</v>
      </c>
    </row>
    <row r="9" spans="1:2" ht="12.75" customHeight="1" x14ac:dyDescent="0.2">
      <c r="A9" s="3"/>
    </row>
    <row r="10" spans="1:2" ht="12.75" customHeight="1" x14ac:dyDescent="0.2">
      <c r="A10" s="3"/>
    </row>
    <row r="11" spans="1:2" ht="15.75" x14ac:dyDescent="0.25">
      <c r="A11" s="12" t="s">
        <v>11</v>
      </c>
    </row>
    <row r="12" spans="1:2" ht="12.75" customHeight="1" x14ac:dyDescent="0.2">
      <c r="A12" s="3"/>
    </row>
    <row r="13" spans="1:2" ht="12.75" customHeight="1" x14ac:dyDescent="0.2">
      <c r="A13" s="1" t="s">
        <v>9</v>
      </c>
    </row>
    <row r="14" spans="1:2" ht="12.75" customHeight="1" x14ac:dyDescent="0.2">
      <c r="A14" s="3" t="s">
        <v>20</v>
      </c>
    </row>
    <row r="15" spans="1:2" ht="12.75" customHeight="1" x14ac:dyDescent="0.2">
      <c r="A15" s="3" t="s">
        <v>21</v>
      </c>
    </row>
    <row r="16" spans="1:2" ht="12.75" customHeight="1" x14ac:dyDescent="0.2">
      <c r="A16" s="3"/>
    </row>
    <row r="17" spans="1:1" ht="12.75" customHeight="1" x14ac:dyDescent="0.2">
      <c r="A17" s="3" t="s">
        <v>19</v>
      </c>
    </row>
    <row r="18" spans="1:1" ht="12.75" customHeight="1" x14ac:dyDescent="0.2">
      <c r="A18" s="3" t="s">
        <v>10</v>
      </c>
    </row>
    <row r="19" spans="1:1" ht="12.75" customHeight="1" x14ac:dyDescent="0.2">
      <c r="A19" s="3"/>
    </row>
    <row r="20" spans="1:1" ht="12.75" customHeight="1" x14ac:dyDescent="0.2">
      <c r="A20" s="1" t="s">
        <v>12</v>
      </c>
    </row>
    <row r="21" spans="1:1" ht="12.75" customHeight="1" x14ac:dyDescent="0.2">
      <c r="A21" s="3" t="s">
        <v>17</v>
      </c>
    </row>
    <row r="22" spans="1:1" ht="12.75" customHeight="1" x14ac:dyDescent="0.2">
      <c r="A22" s="3" t="s">
        <v>24</v>
      </c>
    </row>
    <row r="23" spans="1:1" ht="12.75" customHeight="1" x14ac:dyDescent="0.2">
      <c r="A23" s="3"/>
    </row>
    <row r="24" spans="1:1" ht="12.75" customHeight="1" x14ac:dyDescent="0.2">
      <c r="A24" s="3" t="s">
        <v>16</v>
      </c>
    </row>
    <row r="25" spans="1:1" ht="12.75" customHeight="1" x14ac:dyDescent="0.2">
      <c r="A25" s="3"/>
    </row>
    <row r="26" spans="1:1" ht="12.75" customHeight="1" x14ac:dyDescent="0.2">
      <c r="A26" s="3"/>
    </row>
    <row r="27" spans="1:1" ht="15.75" x14ac:dyDescent="0.25">
      <c r="A27" s="12" t="s">
        <v>13</v>
      </c>
    </row>
    <row r="28" spans="1:1" ht="12.75" customHeight="1" x14ac:dyDescent="0.2">
      <c r="A28" s="3"/>
    </row>
    <row r="29" spans="1:1" ht="12.75" customHeight="1" x14ac:dyDescent="0.2">
      <c r="A29" s="1" t="s">
        <v>14</v>
      </c>
    </row>
    <row r="30" spans="1:1" ht="12.75" customHeight="1" x14ac:dyDescent="0.2">
      <c r="A30" s="3" t="s">
        <v>25</v>
      </c>
    </row>
    <row r="31" spans="1:1" ht="12.75" customHeight="1" x14ac:dyDescent="0.2">
      <c r="A31" s="3" t="s">
        <v>26</v>
      </c>
    </row>
    <row r="32" spans="1:1" x14ac:dyDescent="0.2">
      <c r="A32" s="3" t="s">
        <v>27</v>
      </c>
    </row>
    <row r="33" spans="1:1" x14ac:dyDescent="0.2">
      <c r="A33" s="3"/>
    </row>
  </sheetData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6844-A064-423C-ABCA-96A2E016E68F}">
  <dimension ref="A1:AI50"/>
  <sheetViews>
    <sheetView workbookViewId="0">
      <selection activeCell="F45" sqref="F45"/>
    </sheetView>
  </sheetViews>
  <sheetFormatPr defaultRowHeight="12.75" x14ac:dyDescent="0.2"/>
  <cols>
    <col min="3" max="3" width="10.140625" bestFit="1" customWidth="1"/>
    <col min="15" max="15" width="10.5703125" customWidth="1"/>
    <col min="16" max="16" width="11.42578125" customWidth="1"/>
    <col min="20" max="22" width="10.5703125" bestFit="1" customWidth="1"/>
    <col min="23" max="23" width="38" bestFit="1" customWidth="1"/>
  </cols>
  <sheetData>
    <row r="1" spans="1:35" x14ac:dyDescent="0.2">
      <c r="A1" s="1" t="s">
        <v>29</v>
      </c>
    </row>
    <row r="2" spans="1:35" x14ac:dyDescent="0.2">
      <c r="A2" s="3" t="s">
        <v>23</v>
      </c>
    </row>
    <row r="5" spans="1:35" x14ac:dyDescent="0.2">
      <c r="M5" s="17"/>
    </row>
    <row r="6" spans="1:35" x14ac:dyDescent="0.2">
      <c r="M6" s="17"/>
      <c r="P6" s="8"/>
      <c r="Q6" s="9" t="s">
        <v>22</v>
      </c>
      <c r="R6" s="7" t="s">
        <v>4</v>
      </c>
      <c r="S6" s="11" t="s">
        <v>5</v>
      </c>
      <c r="T6" s="2"/>
      <c r="U6" s="2"/>
      <c r="V6" s="2"/>
      <c r="W6" s="2"/>
      <c r="X6" s="2"/>
      <c r="AI6" s="2"/>
    </row>
    <row r="7" spans="1:35" x14ac:dyDescent="0.2">
      <c r="M7" s="17"/>
      <c r="P7" s="16">
        <v>1980</v>
      </c>
      <c r="Q7" s="5">
        <v>27782.3</v>
      </c>
      <c r="R7" s="5">
        <v>12673.6</v>
      </c>
      <c r="S7" s="4">
        <v>15108.6</v>
      </c>
      <c r="T7" s="2"/>
      <c r="U7" s="2"/>
      <c r="V7" s="2"/>
      <c r="W7" s="2"/>
      <c r="X7" s="2"/>
      <c r="AI7" s="2"/>
    </row>
    <row r="8" spans="1:35" x14ac:dyDescent="0.2">
      <c r="M8" s="17"/>
      <c r="P8" s="16">
        <v>1981</v>
      </c>
      <c r="Q8" s="5">
        <v>29010.799999999999</v>
      </c>
      <c r="R8" s="5">
        <v>13104.900000000001</v>
      </c>
      <c r="S8" s="4">
        <v>15905.900000000001</v>
      </c>
      <c r="T8" s="2"/>
      <c r="U8" s="2"/>
      <c r="V8" s="2"/>
      <c r="W8" s="2"/>
      <c r="X8" s="2"/>
      <c r="AI8" s="2"/>
    </row>
    <row r="9" spans="1:35" x14ac:dyDescent="0.2">
      <c r="M9" s="17"/>
      <c r="P9" s="16">
        <v>1982</v>
      </c>
      <c r="Q9" s="5">
        <v>29722.6</v>
      </c>
      <c r="R9" s="5">
        <v>13349.9</v>
      </c>
      <c r="S9" s="4">
        <v>16372.7</v>
      </c>
      <c r="T9" s="2"/>
      <c r="U9" s="2"/>
      <c r="V9" s="2"/>
      <c r="W9" s="2"/>
      <c r="X9" s="2"/>
      <c r="AI9" s="2"/>
    </row>
    <row r="10" spans="1:35" x14ac:dyDescent="0.2">
      <c r="M10" s="17"/>
      <c r="P10" s="16">
        <v>1983</v>
      </c>
      <c r="Q10" s="5">
        <v>31996.2</v>
      </c>
      <c r="R10" s="5">
        <v>14614</v>
      </c>
      <c r="S10" s="4">
        <v>17382.2</v>
      </c>
      <c r="T10" s="2"/>
      <c r="U10" s="2"/>
      <c r="V10" s="2"/>
      <c r="W10" s="2"/>
      <c r="X10" s="2"/>
      <c r="AI10" s="2"/>
    </row>
    <row r="11" spans="1:35" x14ac:dyDescent="0.2">
      <c r="M11" s="17"/>
      <c r="P11" s="16">
        <v>1984</v>
      </c>
      <c r="Q11" s="5">
        <v>31987.35</v>
      </c>
      <c r="R11" s="5">
        <v>14403.67</v>
      </c>
      <c r="S11" s="4">
        <v>17583.68</v>
      </c>
      <c r="T11" s="2"/>
      <c r="U11" s="2"/>
      <c r="V11" s="2"/>
      <c r="W11" s="2"/>
      <c r="X11" s="2"/>
      <c r="AI11" s="2"/>
    </row>
    <row r="12" spans="1:35" x14ac:dyDescent="0.2">
      <c r="M12" s="17"/>
      <c r="P12" s="16">
        <v>1985</v>
      </c>
      <c r="Q12" s="5">
        <v>31674.510000000002</v>
      </c>
      <c r="R12" s="5">
        <v>14229.75</v>
      </c>
      <c r="S12" s="4">
        <v>17444.759999999998</v>
      </c>
      <c r="T12" s="2"/>
      <c r="U12" s="2"/>
      <c r="V12" s="2"/>
      <c r="W12" s="2"/>
      <c r="X12" s="2"/>
      <c r="AI12" s="2"/>
    </row>
    <row r="13" spans="1:35" x14ac:dyDescent="0.2">
      <c r="M13" s="17"/>
      <c r="P13" s="16">
        <v>1986</v>
      </c>
      <c r="Q13" s="5">
        <v>31402.710000000003</v>
      </c>
      <c r="R13" s="5">
        <v>14287.44</v>
      </c>
      <c r="S13" s="4">
        <v>17115.27</v>
      </c>
      <c r="T13" s="2"/>
      <c r="U13" s="2"/>
      <c r="V13" s="2"/>
      <c r="W13" s="2"/>
      <c r="X13" s="2"/>
      <c r="AI13" s="2"/>
    </row>
    <row r="14" spans="1:35" x14ac:dyDescent="0.2">
      <c r="M14" s="17"/>
      <c r="P14" s="16">
        <v>1987</v>
      </c>
      <c r="Q14" s="5">
        <v>31416.429999999997</v>
      </c>
      <c r="R14" s="5">
        <v>14353.349999999999</v>
      </c>
      <c r="S14" s="4">
        <v>17063.080000000002</v>
      </c>
      <c r="T14" s="2"/>
      <c r="U14" s="2"/>
      <c r="V14" s="2"/>
      <c r="W14" s="2"/>
      <c r="X14" s="2"/>
      <c r="AI14" s="2"/>
    </row>
    <row r="15" spans="1:35" x14ac:dyDescent="0.2">
      <c r="M15" s="17"/>
      <c r="P15" s="16">
        <v>1988</v>
      </c>
      <c r="Q15" s="5">
        <v>31232.61</v>
      </c>
      <c r="R15" s="5">
        <v>14282.24</v>
      </c>
      <c r="S15" s="4">
        <v>16950.370000000003</v>
      </c>
      <c r="T15" s="2"/>
      <c r="U15" s="2"/>
      <c r="V15" s="2"/>
      <c r="W15" s="2"/>
      <c r="X15" s="2"/>
      <c r="AI15" s="2"/>
    </row>
    <row r="16" spans="1:35" x14ac:dyDescent="0.2">
      <c r="M16" s="17"/>
      <c r="P16" s="16">
        <v>1989</v>
      </c>
      <c r="Q16" s="5">
        <v>31264.990000000005</v>
      </c>
      <c r="R16" s="5">
        <v>14203.57</v>
      </c>
      <c r="S16" s="4">
        <v>17061.420000000002</v>
      </c>
      <c r="T16" s="2"/>
      <c r="U16" s="2"/>
      <c r="V16" s="2"/>
      <c r="W16" s="2"/>
      <c r="X16" s="2"/>
      <c r="AI16" s="2"/>
    </row>
    <row r="17" spans="13:35" x14ac:dyDescent="0.2">
      <c r="M17" s="17"/>
      <c r="P17" s="16">
        <v>1990</v>
      </c>
      <c r="Q17" s="5">
        <v>30666.640000000003</v>
      </c>
      <c r="R17" s="5">
        <v>13686.630000000001</v>
      </c>
      <c r="S17" s="4">
        <v>16980.010000000002</v>
      </c>
      <c r="T17" s="2"/>
      <c r="U17" s="2"/>
      <c r="V17" s="2"/>
      <c r="W17" s="2"/>
      <c r="X17" s="2"/>
      <c r="AI17" s="2"/>
    </row>
    <row r="18" spans="13:35" x14ac:dyDescent="0.2">
      <c r="M18" s="17"/>
      <c r="P18" s="16">
        <v>1991</v>
      </c>
      <c r="Q18" s="5">
        <v>31881.8</v>
      </c>
      <c r="R18" s="5">
        <v>14299.49</v>
      </c>
      <c r="S18" s="4">
        <v>17582.310000000001</v>
      </c>
      <c r="T18" s="2"/>
      <c r="U18" s="2"/>
      <c r="V18" s="2"/>
      <c r="W18" s="2"/>
      <c r="X18" s="2"/>
      <c r="AI18" s="2"/>
    </row>
    <row r="19" spans="13:35" x14ac:dyDescent="0.2">
      <c r="M19" s="17"/>
      <c r="P19" s="16">
        <v>1992</v>
      </c>
      <c r="Q19" s="5">
        <v>31904.119999999995</v>
      </c>
      <c r="R19" s="5">
        <v>14223.42</v>
      </c>
      <c r="S19" s="4">
        <v>17680.699999999997</v>
      </c>
      <c r="T19" s="2"/>
      <c r="U19" s="2"/>
      <c r="V19" s="2"/>
      <c r="W19" s="2"/>
      <c r="X19" s="2"/>
      <c r="AI19" s="2"/>
    </row>
    <row r="20" spans="13:35" x14ac:dyDescent="0.2">
      <c r="M20" s="17"/>
      <c r="P20" s="16">
        <v>1993</v>
      </c>
      <c r="Q20" s="5">
        <v>32263.599999999999</v>
      </c>
      <c r="R20" s="5">
        <v>14533.119999999999</v>
      </c>
      <c r="S20" s="4">
        <v>17730.48</v>
      </c>
      <c r="T20" s="2"/>
      <c r="U20" s="2"/>
      <c r="V20" s="2"/>
      <c r="W20" s="2"/>
      <c r="X20" s="2"/>
      <c r="AI20" s="2"/>
    </row>
    <row r="21" spans="13:35" x14ac:dyDescent="0.2">
      <c r="M21" s="17"/>
      <c r="P21" s="16">
        <v>1994</v>
      </c>
      <c r="Q21" s="5">
        <v>33030.83</v>
      </c>
      <c r="R21" s="5">
        <v>14966.92</v>
      </c>
      <c r="S21" s="4">
        <v>18063.91</v>
      </c>
      <c r="T21" s="2"/>
      <c r="U21" s="2"/>
      <c r="V21" s="2"/>
      <c r="W21" s="2"/>
      <c r="X21" s="2"/>
      <c r="AI21" s="2"/>
    </row>
    <row r="22" spans="13:35" x14ac:dyDescent="0.2">
      <c r="M22" s="17"/>
      <c r="P22" s="16">
        <v>1995</v>
      </c>
      <c r="Q22" s="5">
        <v>33645.49</v>
      </c>
      <c r="R22" s="5">
        <v>15492.779999999999</v>
      </c>
      <c r="S22" s="4">
        <v>18152.71</v>
      </c>
      <c r="T22" s="2"/>
      <c r="U22" s="2"/>
      <c r="V22" s="2"/>
      <c r="W22" s="2"/>
      <c r="X22" s="2"/>
      <c r="AI22" s="2"/>
    </row>
    <row r="23" spans="13:35" x14ac:dyDescent="0.2">
      <c r="M23" s="17"/>
      <c r="P23" s="16">
        <v>1996</v>
      </c>
      <c r="Q23" s="5">
        <v>34742.78</v>
      </c>
      <c r="R23" s="5">
        <v>16062.759999999998</v>
      </c>
      <c r="S23" s="4">
        <v>18680.02</v>
      </c>
      <c r="T23" s="2"/>
      <c r="U23" s="2"/>
      <c r="V23" s="2"/>
      <c r="W23" s="2"/>
      <c r="X23" s="2"/>
      <c r="AI23" s="2"/>
    </row>
    <row r="24" spans="13:35" x14ac:dyDescent="0.2">
      <c r="M24" s="17"/>
      <c r="P24" s="16">
        <v>1997</v>
      </c>
      <c r="Q24" s="5">
        <v>35388.740000000005</v>
      </c>
      <c r="R24" s="5">
        <v>16495.29</v>
      </c>
      <c r="S24" s="4">
        <v>18893.450000000004</v>
      </c>
      <c r="T24" s="2"/>
      <c r="U24" s="2"/>
      <c r="V24" s="2"/>
      <c r="W24" s="2"/>
      <c r="X24" s="2"/>
      <c r="AI24" s="2"/>
    </row>
    <row r="25" spans="13:35" x14ac:dyDescent="0.2">
      <c r="M25" s="17"/>
      <c r="P25" s="16">
        <v>1998</v>
      </c>
      <c r="Q25" s="5">
        <v>37166.550000000003</v>
      </c>
      <c r="R25" s="5">
        <v>17789.830000000002</v>
      </c>
      <c r="S25" s="4">
        <v>19376.72</v>
      </c>
      <c r="T25" s="2"/>
      <c r="U25" s="2"/>
      <c r="V25" s="2"/>
      <c r="W25" s="2"/>
      <c r="X25" s="2"/>
      <c r="AI25" s="2"/>
    </row>
    <row r="26" spans="13:35" x14ac:dyDescent="0.2">
      <c r="M26" s="17"/>
      <c r="P26" s="16">
        <v>1999</v>
      </c>
      <c r="Q26" s="5">
        <v>38058.94</v>
      </c>
      <c r="R26" s="5">
        <v>18411.98</v>
      </c>
      <c r="S26" s="4">
        <v>19646.960000000006</v>
      </c>
      <c r="T26" s="2"/>
      <c r="U26" s="2"/>
      <c r="V26" s="2"/>
      <c r="W26" s="2"/>
      <c r="X26" s="2"/>
      <c r="AI26" s="2"/>
    </row>
    <row r="27" spans="13:35" x14ac:dyDescent="0.2">
      <c r="M27" s="17"/>
      <c r="P27" s="16">
        <v>2000</v>
      </c>
      <c r="Q27" s="5">
        <v>39071.050000000003</v>
      </c>
      <c r="R27" s="5">
        <v>19142.219999999998</v>
      </c>
      <c r="S27" s="4">
        <v>19928.830000000002</v>
      </c>
      <c r="T27" s="2"/>
      <c r="U27" s="2"/>
      <c r="V27" s="2"/>
      <c r="W27" s="2"/>
      <c r="X27" s="2"/>
      <c r="AI27" s="2"/>
    </row>
    <row r="28" spans="13:35" x14ac:dyDescent="0.2">
      <c r="M28" s="17"/>
      <c r="P28" s="16">
        <v>2001</v>
      </c>
      <c r="Q28" s="5">
        <v>41053.819999999294</v>
      </c>
      <c r="R28" s="5">
        <v>20413.009999999947</v>
      </c>
      <c r="S28" s="4">
        <v>20640.809999999819</v>
      </c>
      <c r="T28" s="2"/>
      <c r="U28" s="2"/>
      <c r="V28" s="2"/>
      <c r="W28" s="2"/>
      <c r="X28" s="2"/>
      <c r="Y28" s="2"/>
      <c r="Z28" s="2"/>
      <c r="AI28" s="2"/>
    </row>
    <row r="29" spans="13:35" x14ac:dyDescent="0.2">
      <c r="M29" s="17"/>
      <c r="P29" s="16">
        <v>2002</v>
      </c>
      <c r="Q29" s="5">
        <v>42561.459999999191</v>
      </c>
      <c r="R29" s="5">
        <v>21355.540000000063</v>
      </c>
      <c r="S29" s="4">
        <v>21205.920000000464</v>
      </c>
      <c r="T29" s="2"/>
      <c r="U29" s="2"/>
      <c r="V29" s="2"/>
      <c r="W29" s="2"/>
      <c r="X29" s="2"/>
      <c r="Y29" s="2"/>
      <c r="Z29" s="2"/>
      <c r="AI29" s="2"/>
    </row>
    <row r="30" spans="13:35" x14ac:dyDescent="0.2">
      <c r="M30" s="17"/>
      <c r="P30" s="16">
        <v>2003</v>
      </c>
      <c r="Q30" s="5">
        <v>43857.819999999898</v>
      </c>
      <c r="R30" s="5">
        <v>22111.509999999911</v>
      </c>
      <c r="S30" s="4">
        <v>21746.310000000092</v>
      </c>
      <c r="T30" s="2"/>
      <c r="U30" s="2"/>
      <c r="V30" s="2"/>
      <c r="W30" s="2"/>
      <c r="X30" s="2"/>
      <c r="Y30" s="2"/>
      <c r="Z30" s="2"/>
      <c r="AI30" s="2"/>
    </row>
    <row r="31" spans="13:35" x14ac:dyDescent="0.2">
      <c r="M31" s="17"/>
      <c r="P31" s="16">
        <v>2004</v>
      </c>
      <c r="Q31" s="5">
        <v>43206.249999999323</v>
      </c>
      <c r="R31" s="5">
        <v>21854.989999999914</v>
      </c>
      <c r="S31" s="4">
        <v>21351.259999999769</v>
      </c>
      <c r="T31" s="2"/>
      <c r="U31" s="2"/>
      <c r="V31" s="2"/>
      <c r="W31" s="2"/>
      <c r="X31" s="2"/>
      <c r="Y31" s="2"/>
      <c r="Z31" s="2"/>
      <c r="AI31" s="2"/>
    </row>
    <row r="32" spans="13:35" x14ac:dyDescent="0.2">
      <c r="M32" s="17"/>
      <c r="P32" s="16">
        <v>2005</v>
      </c>
      <c r="Q32" s="5">
        <v>41922.080000000213</v>
      </c>
      <c r="R32" s="5">
        <v>21253.439999999835</v>
      </c>
      <c r="S32" s="4">
        <v>20668.639999999825</v>
      </c>
      <c r="T32" s="2"/>
      <c r="U32" s="2"/>
      <c r="V32" s="2"/>
      <c r="W32" s="2"/>
      <c r="X32" s="2"/>
      <c r="Y32" s="2"/>
      <c r="Z32" s="2"/>
    </row>
    <row r="33" spans="1:26" x14ac:dyDescent="0.2">
      <c r="M33" s="17"/>
      <c r="P33" s="16">
        <v>2006</v>
      </c>
      <c r="Q33" s="5">
        <v>42236.259999999638</v>
      </c>
      <c r="R33" s="5">
        <v>21489.519999999728</v>
      </c>
      <c r="S33" s="4">
        <v>20746.73999999958</v>
      </c>
      <c r="T33" s="2"/>
      <c r="U33" s="2"/>
      <c r="V33" s="2"/>
      <c r="W33" s="2"/>
      <c r="X33" s="2"/>
      <c r="Y33" s="2"/>
      <c r="Z33" s="2"/>
    </row>
    <row r="34" spans="1:26" x14ac:dyDescent="0.2">
      <c r="M34" s="17"/>
      <c r="P34" s="16">
        <v>2007</v>
      </c>
      <c r="Q34" s="5">
        <v>42626.169999999205</v>
      </c>
      <c r="R34" s="5">
        <v>21914.969999999223</v>
      </c>
      <c r="S34" s="4">
        <v>20711.199999999921</v>
      </c>
      <c r="T34" s="2"/>
      <c r="U34" s="2"/>
      <c r="V34" s="2"/>
      <c r="W34" s="2"/>
      <c r="X34" s="2"/>
      <c r="Y34" s="2"/>
      <c r="Z34" s="2"/>
    </row>
    <row r="35" spans="1:26" x14ac:dyDescent="0.2">
      <c r="M35" s="17"/>
      <c r="P35" s="16">
        <v>2008</v>
      </c>
      <c r="Q35" s="5">
        <v>42668.179999999891</v>
      </c>
      <c r="R35" s="5">
        <v>22006.609999999375</v>
      </c>
      <c r="S35" s="4">
        <v>20661.569999999738</v>
      </c>
      <c r="T35" s="2"/>
      <c r="U35" s="2"/>
      <c r="V35" s="2"/>
      <c r="W35" s="2"/>
      <c r="X35" s="2"/>
      <c r="Y35" s="2"/>
      <c r="Z35" s="2"/>
    </row>
    <row r="36" spans="1:26" x14ac:dyDescent="0.2">
      <c r="M36" s="17"/>
      <c r="P36" s="16">
        <v>2009</v>
      </c>
      <c r="Q36" s="5">
        <v>44663.129999999626</v>
      </c>
      <c r="R36" s="5">
        <v>23137.829999999034</v>
      </c>
      <c r="S36" s="4">
        <v>21525.299999999319</v>
      </c>
      <c r="T36" s="2"/>
      <c r="U36" s="2"/>
      <c r="V36" s="2"/>
      <c r="W36" s="2"/>
      <c r="X36" s="2"/>
      <c r="Y36" s="2"/>
      <c r="Z36" s="2"/>
    </row>
    <row r="37" spans="1:26" x14ac:dyDescent="0.2">
      <c r="M37" s="17"/>
      <c r="P37" s="16">
        <v>2010</v>
      </c>
      <c r="Q37" s="5">
        <v>46564.290000000074</v>
      </c>
      <c r="R37" s="5">
        <v>24216.089999998974</v>
      </c>
      <c r="S37" s="4">
        <v>22348.199999999455</v>
      </c>
      <c r="T37" s="2"/>
      <c r="U37" s="2"/>
      <c r="V37" s="2"/>
      <c r="W37" s="2"/>
      <c r="X37" s="2"/>
      <c r="Y37" s="2"/>
      <c r="Z37" s="2"/>
    </row>
    <row r="38" spans="1:26" x14ac:dyDescent="0.2">
      <c r="M38" s="17"/>
      <c r="P38" s="16">
        <v>2011</v>
      </c>
      <c r="Q38" s="5">
        <v>48401.679999999731</v>
      </c>
      <c r="R38" s="5">
        <v>25153.479999999126</v>
      </c>
      <c r="S38" s="4">
        <v>23248.199999999262</v>
      </c>
      <c r="T38" s="2"/>
      <c r="U38" s="2"/>
      <c r="V38" s="2"/>
      <c r="W38" s="2"/>
      <c r="X38" s="2"/>
      <c r="Y38" s="2"/>
      <c r="Z38" s="2"/>
    </row>
    <row r="39" spans="1:26" x14ac:dyDescent="0.2">
      <c r="M39" s="17"/>
      <c r="P39" s="16">
        <v>2012</v>
      </c>
      <c r="Q39" s="5">
        <v>49009.600000000057</v>
      </c>
      <c r="R39" s="5">
        <v>25524.299999999315</v>
      </c>
      <c r="S39" s="4">
        <v>23485.299999999661</v>
      </c>
      <c r="T39" s="2"/>
      <c r="U39" s="2"/>
      <c r="V39" s="2"/>
      <c r="W39" s="2"/>
      <c r="X39" s="2"/>
      <c r="Y39" s="2"/>
      <c r="Z39" s="2"/>
    </row>
    <row r="40" spans="1:26" x14ac:dyDescent="0.2">
      <c r="M40" s="17"/>
      <c r="P40" s="16">
        <v>2013</v>
      </c>
      <c r="Q40" s="5">
        <v>49963.149999999754</v>
      </c>
      <c r="R40" s="5">
        <v>26111.349999999431</v>
      </c>
      <c r="S40" s="4">
        <v>23851.799999999519</v>
      </c>
      <c r="T40" s="2"/>
      <c r="U40" s="2"/>
      <c r="V40" s="2"/>
      <c r="W40" s="2"/>
      <c r="X40" s="2"/>
      <c r="Y40" s="2"/>
      <c r="Z40" s="2"/>
    </row>
    <row r="41" spans="1:26" x14ac:dyDescent="0.2">
      <c r="M41" s="17"/>
      <c r="P41" s="16">
        <v>2014</v>
      </c>
      <c r="Q41" s="5">
        <v>50576.55000000033</v>
      </c>
      <c r="R41" s="5">
        <v>26460.279999999151</v>
      </c>
      <c r="S41" s="4">
        <v>24116.269999999422</v>
      </c>
      <c r="T41" s="2"/>
      <c r="U41" s="2"/>
      <c r="V41" s="2"/>
      <c r="W41" s="2"/>
      <c r="X41" s="2"/>
      <c r="Y41" s="2"/>
      <c r="Z41" s="2"/>
    </row>
    <row r="42" spans="1:26" x14ac:dyDescent="0.2">
      <c r="A42" t="s">
        <v>32</v>
      </c>
      <c r="C42" s="18">
        <v>45225</v>
      </c>
      <c r="M42" s="17"/>
      <c r="P42" s="16">
        <v>2015</v>
      </c>
      <c r="Q42" s="5">
        <v>50375.669999999969</v>
      </c>
      <c r="R42" s="5">
        <v>26493.229999999396</v>
      </c>
      <c r="S42" s="4">
        <v>23882.439999999795</v>
      </c>
      <c r="T42" s="2"/>
      <c r="U42" s="2"/>
      <c r="V42" s="2"/>
      <c r="W42" s="2"/>
      <c r="X42" s="2"/>
      <c r="Y42" s="2"/>
      <c r="Z42" s="2"/>
    </row>
    <row r="43" spans="1:26" x14ac:dyDescent="0.2">
      <c r="M43" s="17"/>
      <c r="P43" s="16">
        <v>2016</v>
      </c>
      <c r="Q43" s="5">
        <v>50534.990000000231</v>
      </c>
      <c r="R43" s="5">
        <v>26604.129999999299</v>
      </c>
      <c r="S43" s="4">
        <v>23930.859999999691</v>
      </c>
      <c r="T43" s="2"/>
      <c r="U43" s="2"/>
      <c r="V43" s="2"/>
      <c r="W43" s="2"/>
      <c r="X43" s="2"/>
      <c r="Y43" s="2"/>
      <c r="Z43" s="2"/>
    </row>
    <row r="44" spans="1:26" x14ac:dyDescent="0.2">
      <c r="M44" s="17"/>
      <c r="P44" s="16">
        <v>2017</v>
      </c>
      <c r="Q44" s="5">
        <v>50828.130000000187</v>
      </c>
      <c r="R44" s="5">
        <v>26987.869999999464</v>
      </c>
      <c r="S44" s="4">
        <v>23840.259999999842</v>
      </c>
      <c r="T44" s="2"/>
      <c r="U44" s="2"/>
      <c r="V44" s="2"/>
      <c r="W44" s="2"/>
      <c r="X44" s="2"/>
      <c r="Y44" s="2"/>
      <c r="Z44" s="2"/>
    </row>
    <row r="45" spans="1:26" x14ac:dyDescent="0.2">
      <c r="M45" s="17"/>
      <c r="P45" s="16">
        <v>2018</v>
      </c>
      <c r="Q45" s="5">
        <v>51670.719999999907</v>
      </c>
      <c r="R45" s="5">
        <v>27672.179999999204</v>
      </c>
      <c r="S45" s="4">
        <v>23998.539999999641</v>
      </c>
      <c r="T45" s="2"/>
      <c r="U45" s="2"/>
      <c r="V45" s="2"/>
      <c r="W45" s="2"/>
      <c r="X45" s="2"/>
      <c r="Y45" s="2"/>
      <c r="Z45" s="2"/>
    </row>
    <row r="46" spans="1:26" x14ac:dyDescent="0.2">
      <c r="M46" s="17"/>
      <c r="P46" s="16">
        <v>2019</v>
      </c>
      <c r="Q46" s="5">
        <v>52876.030000000006</v>
      </c>
      <c r="R46" s="5">
        <v>28435.129999999528</v>
      </c>
      <c r="S46" s="4">
        <v>24440.899999999663</v>
      </c>
      <c r="T46" s="2"/>
      <c r="U46" s="2"/>
      <c r="V46" s="2"/>
      <c r="W46" s="2"/>
      <c r="X46" s="2"/>
      <c r="Y46" s="2"/>
      <c r="Z46" s="2"/>
    </row>
    <row r="47" spans="1:26" x14ac:dyDescent="0.2">
      <c r="P47" s="16">
        <v>2020</v>
      </c>
      <c r="Q47" s="5">
        <v>54022.049999999952</v>
      </c>
      <c r="R47" s="5">
        <v>29203.819999999589</v>
      </c>
      <c r="S47" s="4">
        <v>24818.230000000058</v>
      </c>
      <c r="T47" s="2"/>
      <c r="U47" s="2"/>
      <c r="V47" s="2"/>
      <c r="X47" s="2"/>
      <c r="Y47" s="2"/>
      <c r="Z47" s="2"/>
    </row>
    <row r="48" spans="1:26" x14ac:dyDescent="0.2">
      <c r="P48" s="16">
        <v>2021</v>
      </c>
      <c r="Q48" s="5">
        <v>54422.429999998647</v>
      </c>
      <c r="R48" s="5">
        <v>29607.229999999134</v>
      </c>
      <c r="S48" s="4">
        <v>24815.199999999713</v>
      </c>
      <c r="T48" s="2"/>
      <c r="U48" s="2"/>
      <c r="V48" s="2"/>
      <c r="X48" s="2"/>
      <c r="Y48" s="2"/>
      <c r="Z48" s="2"/>
    </row>
    <row r="49" spans="16:26" x14ac:dyDescent="0.2">
      <c r="P49" s="16">
        <v>2022</v>
      </c>
      <c r="Q49" s="5">
        <v>55048.680000000175</v>
      </c>
      <c r="R49" s="5">
        <v>30150.899999999303</v>
      </c>
      <c r="S49" s="4">
        <f>Q49-R49</f>
        <v>24897.780000000872</v>
      </c>
      <c r="T49" s="2"/>
      <c r="U49" s="2"/>
      <c r="V49" s="2"/>
      <c r="X49" s="2"/>
      <c r="Y49" s="2"/>
      <c r="Z49" s="2"/>
    </row>
    <row r="50" spans="16:26" x14ac:dyDescent="0.2">
      <c r="X50" s="2"/>
      <c r="Y50" s="2"/>
      <c r="Z50" s="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77A8-9782-468F-A419-63676AE5AE16}">
  <dimension ref="A1:V49"/>
  <sheetViews>
    <sheetView workbookViewId="0">
      <selection activeCell="W35" sqref="W35"/>
    </sheetView>
  </sheetViews>
  <sheetFormatPr defaultRowHeight="12.75" x14ac:dyDescent="0.2"/>
  <cols>
    <col min="1" max="1" width="9.140625" customWidth="1"/>
    <col min="2" max="2" width="11.28515625" customWidth="1"/>
    <col min="3" max="3" width="10.7109375" customWidth="1"/>
    <col min="4" max="4" width="10.85546875" customWidth="1"/>
    <col min="14" max="14" width="11.28515625" bestFit="1" customWidth="1"/>
    <col min="15" max="15" width="8.5703125" bestFit="1" customWidth="1"/>
    <col min="16" max="16" width="9.7109375" bestFit="1" customWidth="1"/>
  </cols>
  <sheetData>
    <row r="1" spans="1:16" x14ac:dyDescent="0.2">
      <c r="A1" s="1" t="s">
        <v>30</v>
      </c>
    </row>
    <row r="2" spans="1:16" x14ac:dyDescent="0.2">
      <c r="A2" s="3" t="s">
        <v>28</v>
      </c>
    </row>
    <row r="3" spans="1:16" x14ac:dyDescent="0.2">
      <c r="A3" s="1"/>
      <c r="M3" s="6"/>
      <c r="N3" s="7" t="s">
        <v>1</v>
      </c>
      <c r="O3" s="8" t="s">
        <v>2</v>
      </c>
      <c r="P3" s="7" t="s">
        <v>3</v>
      </c>
    </row>
    <row r="4" spans="1:16" x14ac:dyDescent="0.2">
      <c r="M4" s="1">
        <v>1980</v>
      </c>
      <c r="N4" s="5">
        <v>1356.7</v>
      </c>
      <c r="O4" s="2">
        <v>2775.5</v>
      </c>
      <c r="P4" s="5">
        <v>1817.4</v>
      </c>
    </row>
    <row r="5" spans="1:16" x14ac:dyDescent="0.2">
      <c r="M5" s="1">
        <v>1981</v>
      </c>
      <c r="N5" s="5">
        <v>1392.5</v>
      </c>
      <c r="O5" s="2">
        <v>2861.2</v>
      </c>
      <c r="P5" s="5">
        <v>2015.8</v>
      </c>
    </row>
    <row r="6" spans="1:16" x14ac:dyDescent="0.2">
      <c r="M6" s="1">
        <v>1982</v>
      </c>
      <c r="N6" s="5">
        <v>1417.6</v>
      </c>
      <c r="O6" s="2">
        <v>3054.7</v>
      </c>
      <c r="P6" s="5">
        <v>1921.2</v>
      </c>
    </row>
    <row r="7" spans="1:16" x14ac:dyDescent="0.2">
      <c r="M7" s="1">
        <v>1983</v>
      </c>
      <c r="N7" s="5">
        <v>1425.2</v>
      </c>
      <c r="O7" s="2">
        <v>3219</v>
      </c>
      <c r="P7" s="5">
        <v>2033.9</v>
      </c>
    </row>
    <row r="8" spans="1:16" x14ac:dyDescent="0.2">
      <c r="M8" s="1">
        <v>1984</v>
      </c>
      <c r="N8" s="5">
        <v>1465.76</v>
      </c>
      <c r="O8" s="2">
        <v>3697.58</v>
      </c>
      <c r="P8" s="5">
        <v>2018.95</v>
      </c>
    </row>
    <row r="9" spans="1:16" x14ac:dyDescent="0.2">
      <c r="M9" s="1">
        <v>1985</v>
      </c>
      <c r="N9" s="5">
        <v>1484.25</v>
      </c>
      <c r="O9" s="2">
        <v>3709.18</v>
      </c>
      <c r="P9" s="5">
        <v>2035.79</v>
      </c>
    </row>
    <row r="10" spans="1:16" x14ac:dyDescent="0.2">
      <c r="M10" s="1">
        <v>1986</v>
      </c>
      <c r="N10" s="5">
        <v>1547.31</v>
      </c>
      <c r="O10" s="2">
        <v>3710.67</v>
      </c>
      <c r="P10" s="5">
        <v>2004.6</v>
      </c>
    </row>
    <row r="11" spans="1:16" x14ac:dyDescent="0.2">
      <c r="M11" s="1">
        <v>1987</v>
      </c>
      <c r="N11" s="5">
        <v>1597.38</v>
      </c>
      <c r="O11" s="2">
        <v>3294.55</v>
      </c>
      <c r="P11" s="5">
        <v>3094.98</v>
      </c>
    </row>
    <row r="12" spans="1:16" x14ac:dyDescent="0.2">
      <c r="M12" s="1">
        <v>1988</v>
      </c>
      <c r="N12" s="5">
        <v>1665.85</v>
      </c>
      <c r="O12" s="2">
        <v>3593.87</v>
      </c>
      <c r="P12" s="5">
        <v>3273.81</v>
      </c>
    </row>
    <row r="13" spans="1:16" x14ac:dyDescent="0.2">
      <c r="M13" s="1">
        <v>1989</v>
      </c>
      <c r="N13" s="5">
        <v>1708.29</v>
      </c>
      <c r="O13" s="2">
        <v>3792.93</v>
      </c>
      <c r="P13" s="5">
        <v>3393.43</v>
      </c>
    </row>
    <row r="14" spans="1:16" x14ac:dyDescent="0.2">
      <c r="M14" s="1">
        <v>1990</v>
      </c>
      <c r="N14" s="5">
        <v>1803.03</v>
      </c>
      <c r="O14" s="2">
        <v>3812.13</v>
      </c>
      <c r="P14" s="5">
        <v>3520.79</v>
      </c>
    </row>
    <row r="15" spans="1:16" x14ac:dyDescent="0.2">
      <c r="M15" s="1">
        <v>1991</v>
      </c>
      <c r="N15" s="5">
        <v>1857.64</v>
      </c>
      <c r="O15" s="2">
        <v>4085.28</v>
      </c>
      <c r="P15" s="5">
        <v>3882.01</v>
      </c>
    </row>
    <row r="16" spans="1:16" x14ac:dyDescent="0.2">
      <c r="M16" s="1">
        <v>1992</v>
      </c>
      <c r="N16" s="5">
        <v>1878.59</v>
      </c>
      <c r="O16" s="2">
        <v>4296.5</v>
      </c>
      <c r="P16" s="5">
        <v>4038.58</v>
      </c>
    </row>
    <row r="17" spans="13:22" x14ac:dyDescent="0.2">
      <c r="M17" s="1">
        <v>1993</v>
      </c>
      <c r="N17" s="5">
        <v>1913.91</v>
      </c>
      <c r="O17" s="2">
        <v>4583.76</v>
      </c>
      <c r="P17" s="5">
        <v>4250.3100000000004</v>
      </c>
    </row>
    <row r="18" spans="13:22" x14ac:dyDescent="0.2">
      <c r="M18" s="1">
        <v>1994</v>
      </c>
      <c r="N18" s="5">
        <v>2001.64</v>
      </c>
      <c r="O18" s="2">
        <v>4870.84</v>
      </c>
      <c r="P18" s="5">
        <v>4336.3999999999996</v>
      </c>
    </row>
    <row r="19" spans="13:22" x14ac:dyDescent="0.2">
      <c r="M19" s="1">
        <v>1995</v>
      </c>
      <c r="N19" s="5">
        <v>1989.55</v>
      </c>
      <c r="O19" s="2">
        <v>4854.7299999999996</v>
      </c>
      <c r="P19" s="5">
        <v>4576.25</v>
      </c>
    </row>
    <row r="20" spans="13:22" x14ac:dyDescent="0.2">
      <c r="M20" s="1">
        <v>1996</v>
      </c>
      <c r="N20" s="5">
        <v>2046.95</v>
      </c>
      <c r="O20" s="2">
        <v>5171.07</v>
      </c>
      <c r="P20" s="5">
        <v>4776.29</v>
      </c>
    </row>
    <row r="21" spans="13:22" x14ac:dyDescent="0.2">
      <c r="M21" s="1">
        <v>1997</v>
      </c>
      <c r="N21" s="5">
        <v>2285.2800000000002</v>
      </c>
      <c r="O21" s="2">
        <v>5123</v>
      </c>
      <c r="P21" s="5">
        <v>4660.8900000000003</v>
      </c>
    </row>
    <row r="22" spans="13:22" x14ac:dyDescent="0.2">
      <c r="M22" s="1">
        <v>1998</v>
      </c>
      <c r="N22" s="5">
        <v>2163.12</v>
      </c>
      <c r="O22" s="2">
        <v>5639.02</v>
      </c>
      <c r="P22" s="5">
        <v>5382.16</v>
      </c>
    </row>
    <row r="23" spans="13:22" x14ac:dyDescent="0.2">
      <c r="M23" s="1">
        <v>1999</v>
      </c>
      <c r="N23" s="5">
        <v>2441.5</v>
      </c>
      <c r="O23" s="2">
        <v>5648.36</v>
      </c>
      <c r="P23" s="5">
        <v>5871.04</v>
      </c>
    </row>
    <row r="24" spans="13:22" x14ac:dyDescent="0.2">
      <c r="M24" s="1">
        <v>2000</v>
      </c>
      <c r="N24" s="5">
        <v>2981</v>
      </c>
      <c r="O24" s="2">
        <v>5401.46</v>
      </c>
      <c r="P24" s="5">
        <v>6128.69</v>
      </c>
    </row>
    <row r="25" spans="13:22" x14ac:dyDescent="0.2">
      <c r="M25" s="1">
        <v>2001</v>
      </c>
      <c r="N25" s="5">
        <v>3268.7999999999993</v>
      </c>
      <c r="O25" s="2">
        <v>5715.320000000007</v>
      </c>
      <c r="P25" s="5">
        <v>6458.24999999999</v>
      </c>
      <c r="T25" s="2"/>
      <c r="U25" s="2"/>
      <c r="V25" s="2"/>
    </row>
    <row r="26" spans="13:22" x14ac:dyDescent="0.2">
      <c r="M26" s="1">
        <v>2002</v>
      </c>
      <c r="N26" s="5">
        <v>3503.2700000000027</v>
      </c>
      <c r="O26" s="2">
        <v>5860.1599999999989</v>
      </c>
      <c r="P26" s="5">
        <v>6666.1499999999969</v>
      </c>
      <c r="T26" s="2"/>
      <c r="U26" s="2"/>
      <c r="V26" s="2"/>
    </row>
    <row r="27" spans="13:22" x14ac:dyDescent="0.2">
      <c r="M27" s="1">
        <v>2003</v>
      </c>
      <c r="N27" s="5">
        <v>3659.3000000000038</v>
      </c>
      <c r="O27" s="2">
        <v>6158.5099999999929</v>
      </c>
      <c r="P27" s="5">
        <v>6808.1399999999894</v>
      </c>
      <c r="T27" s="2"/>
      <c r="U27" s="2"/>
      <c r="V27" s="2"/>
    </row>
    <row r="28" spans="13:22" x14ac:dyDescent="0.2">
      <c r="M28" s="1">
        <v>2004</v>
      </c>
      <c r="N28" s="5">
        <v>3840.820000000002</v>
      </c>
      <c r="O28" s="2">
        <v>6284.0799999999863</v>
      </c>
      <c r="P28" s="5">
        <v>6655.3900000000012</v>
      </c>
      <c r="T28" s="2"/>
      <c r="U28" s="2"/>
      <c r="V28" s="2"/>
    </row>
    <row r="29" spans="13:22" x14ac:dyDescent="0.2">
      <c r="M29" s="1">
        <v>2005</v>
      </c>
      <c r="N29" s="5">
        <v>3929.8100000000027</v>
      </c>
      <c r="O29" s="2">
        <v>6231.5700000000088</v>
      </c>
      <c r="P29" s="5">
        <v>6322.9099999999944</v>
      </c>
      <c r="T29" s="2"/>
      <c r="U29" s="2"/>
      <c r="V29" s="2"/>
    </row>
    <row r="30" spans="13:22" x14ac:dyDescent="0.2">
      <c r="M30" s="1">
        <v>2006</v>
      </c>
      <c r="N30" s="5">
        <v>3988.7099999999973</v>
      </c>
      <c r="O30" s="2">
        <v>6222.8300000000072</v>
      </c>
      <c r="P30" s="5">
        <v>6132.7499999999945</v>
      </c>
      <c r="T30" s="2"/>
      <c r="U30" s="2"/>
      <c r="V30" s="2"/>
    </row>
    <row r="31" spans="13:22" x14ac:dyDescent="0.2">
      <c r="M31" s="1">
        <v>2007</v>
      </c>
      <c r="N31" s="5">
        <v>4081.0600000000018</v>
      </c>
      <c r="O31" s="2">
        <v>6300.3800000000174</v>
      </c>
      <c r="P31" s="5">
        <v>6062.8100000000095</v>
      </c>
      <c r="T31" s="2"/>
      <c r="U31" s="2"/>
      <c r="V31" s="2"/>
    </row>
    <row r="32" spans="13:22" x14ac:dyDescent="0.2">
      <c r="M32" s="1">
        <v>2008</v>
      </c>
      <c r="N32" s="5">
        <v>4201.3400000000029</v>
      </c>
      <c r="O32" s="2">
        <v>6438.8599999999951</v>
      </c>
      <c r="P32" s="5">
        <v>5835.6800000000039</v>
      </c>
      <c r="T32" s="2"/>
      <c r="U32" s="2"/>
      <c r="V32" s="2"/>
    </row>
    <row r="33" spans="1:22" x14ac:dyDescent="0.2">
      <c r="M33" s="1">
        <v>2009</v>
      </c>
      <c r="N33" s="5">
        <v>4365.7000000000189</v>
      </c>
      <c r="O33" s="2">
        <v>6709.7599999999902</v>
      </c>
      <c r="P33" s="5">
        <v>5782.7900000000036</v>
      </c>
      <c r="T33" s="2"/>
      <c r="U33" s="2"/>
      <c r="V33" s="2"/>
    </row>
    <row r="34" spans="1:22" x14ac:dyDescent="0.2">
      <c r="M34" s="1">
        <v>2010</v>
      </c>
      <c r="N34" s="5">
        <v>4514.6600000000026</v>
      </c>
      <c r="O34" s="2">
        <v>7120.2099999999873</v>
      </c>
      <c r="P34" s="5">
        <v>5737.1900000000041</v>
      </c>
      <c r="T34" s="2"/>
      <c r="U34" s="2"/>
      <c r="V34" s="2"/>
    </row>
    <row r="35" spans="1:22" x14ac:dyDescent="0.2">
      <c r="M35" s="1">
        <v>2011</v>
      </c>
      <c r="N35" s="5">
        <v>4779.6400000000103</v>
      </c>
      <c r="O35" s="2">
        <v>7455.2600000000039</v>
      </c>
      <c r="P35" s="5">
        <v>5633.389999999994</v>
      </c>
      <c r="T35" s="2"/>
      <c r="U35" s="2"/>
      <c r="V35" s="2"/>
    </row>
    <row r="36" spans="1:22" x14ac:dyDescent="0.2">
      <c r="M36" s="1">
        <v>2012</v>
      </c>
      <c r="N36" s="5">
        <v>4913.3300000000145</v>
      </c>
      <c r="O36" s="2">
        <v>7757.0099999999993</v>
      </c>
      <c r="P36" s="5">
        <v>5363.679999999993</v>
      </c>
      <c r="T36" s="2"/>
      <c r="U36" s="2"/>
      <c r="V36" s="2"/>
    </row>
    <row r="37" spans="1:22" x14ac:dyDescent="0.2">
      <c r="M37" s="1">
        <v>2013</v>
      </c>
      <c r="N37" s="5">
        <v>5028.680000000023</v>
      </c>
      <c r="O37" s="2">
        <v>8091.109999999996</v>
      </c>
      <c r="P37" s="5">
        <v>5154.3199999999961</v>
      </c>
      <c r="T37" s="2"/>
      <c r="U37" s="2"/>
      <c r="V37" s="2"/>
    </row>
    <row r="38" spans="1:22" x14ac:dyDescent="0.2">
      <c r="A38" t="s">
        <v>32</v>
      </c>
      <c r="C38" s="18">
        <v>45225</v>
      </c>
      <c r="D38" s="18"/>
      <c r="M38" s="1">
        <v>2014</v>
      </c>
      <c r="N38" s="5">
        <v>5075.1000000000131</v>
      </c>
      <c r="O38" s="2">
        <v>8377.9900000000125</v>
      </c>
      <c r="P38" s="5">
        <v>5080.620000000009</v>
      </c>
      <c r="T38" s="2"/>
      <c r="U38" s="2"/>
      <c r="V38" s="2"/>
    </row>
    <row r="39" spans="1:22" x14ac:dyDescent="0.2">
      <c r="A39" s="1"/>
      <c r="M39" s="1">
        <v>2015</v>
      </c>
      <c r="N39" s="5">
        <v>5089.0000000000255</v>
      </c>
      <c r="O39" s="2">
        <v>8581.1100000000315</v>
      </c>
      <c r="P39" s="5">
        <v>4923.3599999999851</v>
      </c>
      <c r="T39" s="2"/>
      <c r="U39" s="2"/>
      <c r="V39" s="2"/>
    </row>
    <row r="40" spans="1:22" x14ac:dyDescent="0.2">
      <c r="M40" s="1">
        <v>2016</v>
      </c>
      <c r="N40" s="5">
        <v>5123.0500000000293</v>
      </c>
      <c r="O40" s="2">
        <v>8815.7799999999806</v>
      </c>
      <c r="P40" s="5">
        <v>4899.5999999999985</v>
      </c>
      <c r="T40" s="2"/>
      <c r="U40" s="2"/>
      <c r="V40" s="2"/>
    </row>
    <row r="41" spans="1:22" x14ac:dyDescent="0.2">
      <c r="M41" s="1">
        <v>2017</v>
      </c>
      <c r="N41" s="5">
        <v>5118.380000000041</v>
      </c>
      <c r="O41" s="2">
        <v>8954.41</v>
      </c>
      <c r="P41" s="5">
        <v>4817.7400000000116</v>
      </c>
      <c r="T41" s="2"/>
      <c r="U41" s="2"/>
      <c r="V41" s="2"/>
    </row>
    <row r="42" spans="1:22" x14ac:dyDescent="0.2">
      <c r="M42" s="1">
        <v>2018</v>
      </c>
      <c r="N42" s="5">
        <v>5140.6800000000349</v>
      </c>
      <c r="O42" s="2">
        <v>9110.4599999999882</v>
      </c>
      <c r="P42" s="5">
        <v>4907.0700000000188</v>
      </c>
      <c r="T42" s="2"/>
      <c r="U42" s="2"/>
      <c r="V42" s="2"/>
    </row>
    <row r="43" spans="1:22" x14ac:dyDescent="0.2">
      <c r="M43" s="1">
        <v>2019</v>
      </c>
      <c r="N43" s="5">
        <v>5159.3900000000322</v>
      </c>
      <c r="O43" s="2">
        <v>9378.1399999999521</v>
      </c>
      <c r="P43" s="5">
        <v>4950.3700000000035</v>
      </c>
      <c r="T43" s="2"/>
      <c r="U43" s="2"/>
      <c r="V43" s="2"/>
    </row>
    <row r="44" spans="1:22" x14ac:dyDescent="0.2">
      <c r="M44" s="1">
        <v>2020</v>
      </c>
      <c r="N44" s="5">
        <v>5251.8400000000292</v>
      </c>
      <c r="O44" s="2">
        <v>9660.2499999999764</v>
      </c>
      <c r="P44" s="5">
        <v>5003.1299999999992</v>
      </c>
      <c r="T44" s="2"/>
      <c r="U44" s="2"/>
      <c r="V44" s="2"/>
    </row>
    <row r="45" spans="1:22" x14ac:dyDescent="0.2">
      <c r="M45" s="1">
        <v>2021</v>
      </c>
      <c r="N45" s="5">
        <v>5343.0200000000214</v>
      </c>
      <c r="O45" s="2">
        <v>9889.8100000000431</v>
      </c>
      <c r="P45" s="5">
        <v>5131.6300000000047</v>
      </c>
    </row>
    <row r="46" spans="1:22" x14ac:dyDescent="0.2">
      <c r="M46" s="1">
        <v>2022</v>
      </c>
      <c r="N46" s="5">
        <v>5100.7400000000098</v>
      </c>
      <c r="O46" s="2">
        <v>10010.30999999997</v>
      </c>
      <c r="P46" s="5">
        <v>5357.9200000000264</v>
      </c>
    </row>
    <row r="48" spans="1:22" x14ac:dyDescent="0.2">
      <c r="N48" s="19"/>
      <c r="O48" s="19"/>
      <c r="P48" s="19"/>
    </row>
    <row r="49" spans="14:16" x14ac:dyDescent="0.2">
      <c r="N49" s="19"/>
      <c r="O49" s="19"/>
      <c r="P4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4F31-C839-4F7C-8071-CC10B0A6AE11}">
  <dimension ref="A1:AA165"/>
  <sheetViews>
    <sheetView zoomScaleNormal="100" workbookViewId="0">
      <selection activeCell="C45" sqref="C45"/>
    </sheetView>
  </sheetViews>
  <sheetFormatPr defaultRowHeight="12.75" x14ac:dyDescent="0.2"/>
  <cols>
    <col min="3" max="3" width="10.7109375" customWidth="1"/>
    <col min="20" max="20" width="9.140625" style="1"/>
    <col min="21" max="21" width="10.140625" customWidth="1"/>
    <col min="22" max="22" width="11.28515625" customWidth="1"/>
    <col min="23" max="23" width="19.140625" customWidth="1"/>
    <col min="24" max="24" width="13.85546875" customWidth="1"/>
  </cols>
  <sheetData>
    <row r="1" spans="1:26" x14ac:dyDescent="0.2">
      <c r="A1" s="1" t="s">
        <v>31</v>
      </c>
    </row>
    <row r="2" spans="1:26" x14ac:dyDescent="0.2">
      <c r="A2" s="3" t="s">
        <v>8</v>
      </c>
    </row>
    <row r="3" spans="1:26" x14ac:dyDescent="0.2">
      <c r="A3" s="3" t="s">
        <v>18</v>
      </c>
    </row>
    <row r="5" spans="1:26" ht="51" x14ac:dyDescent="0.2">
      <c r="V5" s="8"/>
      <c r="W5" s="9" t="s">
        <v>6</v>
      </c>
      <c r="X5" s="10" t="s">
        <v>7</v>
      </c>
      <c r="Y5" s="7" t="s">
        <v>4</v>
      </c>
      <c r="Z5" s="7" t="s">
        <v>5</v>
      </c>
    </row>
    <row r="6" spans="1:26" x14ac:dyDescent="0.2">
      <c r="V6" s="1">
        <v>1870</v>
      </c>
      <c r="W6" s="5">
        <v>83</v>
      </c>
      <c r="X6" s="2"/>
      <c r="Y6" s="5"/>
      <c r="Z6" s="5"/>
    </row>
    <row r="7" spans="1:26" x14ac:dyDescent="0.2">
      <c r="V7" s="1">
        <v>1871</v>
      </c>
      <c r="W7" s="5">
        <v>86.9</v>
      </c>
      <c r="X7" s="2"/>
      <c r="Y7" s="5"/>
      <c r="Z7" s="5"/>
    </row>
    <row r="8" spans="1:26" x14ac:dyDescent="0.2">
      <c r="V8" s="1">
        <v>1872</v>
      </c>
      <c r="W8" s="5">
        <v>90.800000000000011</v>
      </c>
      <c r="X8" s="2"/>
      <c r="Y8" s="5"/>
      <c r="Z8" s="5"/>
    </row>
    <row r="9" spans="1:26" x14ac:dyDescent="0.2">
      <c r="V9" s="1">
        <v>1873</v>
      </c>
      <c r="W9" s="5">
        <v>94.700000000000017</v>
      </c>
      <c r="X9" s="2"/>
      <c r="Y9" s="5"/>
      <c r="Z9" s="5"/>
    </row>
    <row r="10" spans="1:26" x14ac:dyDescent="0.2">
      <c r="V10" s="1">
        <v>1874</v>
      </c>
      <c r="W10" s="5">
        <v>98.600000000000023</v>
      </c>
      <c r="X10" s="2"/>
      <c r="Y10" s="5"/>
      <c r="Z10" s="5"/>
    </row>
    <row r="11" spans="1:26" x14ac:dyDescent="0.2">
      <c r="V11" s="1">
        <v>1875</v>
      </c>
      <c r="W11" s="5">
        <v>102.50000000000003</v>
      </c>
      <c r="X11" s="2"/>
      <c r="Y11" s="5"/>
      <c r="Z11" s="5"/>
    </row>
    <row r="12" spans="1:26" x14ac:dyDescent="0.2">
      <c r="V12" s="1">
        <v>1876</v>
      </c>
      <c r="W12" s="5">
        <v>106.40000000000003</v>
      </c>
      <c r="X12" s="2"/>
      <c r="Y12" s="5"/>
      <c r="Z12" s="5"/>
    </row>
    <row r="13" spans="1:26" x14ac:dyDescent="0.2">
      <c r="V13" s="1">
        <v>1877</v>
      </c>
      <c r="W13" s="5">
        <v>110.30000000000004</v>
      </c>
      <c r="X13" s="2"/>
      <c r="Y13" s="5"/>
      <c r="Z13" s="5"/>
    </row>
    <row r="14" spans="1:26" x14ac:dyDescent="0.2">
      <c r="V14" s="1">
        <v>1878</v>
      </c>
      <c r="W14" s="5">
        <v>114.20000000000005</v>
      </c>
      <c r="X14" s="2"/>
      <c r="Y14" s="5"/>
      <c r="Z14" s="5"/>
    </row>
    <row r="15" spans="1:26" x14ac:dyDescent="0.2">
      <c r="V15" s="1">
        <v>1879</v>
      </c>
      <c r="W15" s="5">
        <v>118.10000000000005</v>
      </c>
      <c r="X15" s="2"/>
      <c r="Y15" s="5"/>
      <c r="Z15" s="5"/>
    </row>
    <row r="16" spans="1:26" x14ac:dyDescent="0.2">
      <c r="V16" s="1">
        <v>1880</v>
      </c>
      <c r="W16" s="5">
        <v>122</v>
      </c>
      <c r="X16" s="2"/>
      <c r="Y16" s="5"/>
      <c r="Z16" s="5"/>
    </row>
    <row r="17" spans="22:26" x14ac:dyDescent="0.2">
      <c r="V17" s="1">
        <v>1881</v>
      </c>
      <c r="W17" s="5">
        <v>124.9</v>
      </c>
      <c r="X17" s="2"/>
      <c r="Y17" s="5"/>
      <c r="Z17" s="5"/>
    </row>
    <row r="18" spans="22:26" x14ac:dyDescent="0.2">
      <c r="V18" s="1">
        <v>1882</v>
      </c>
      <c r="W18" s="5">
        <v>127.80000000000001</v>
      </c>
      <c r="X18" s="2"/>
      <c r="Y18" s="5"/>
      <c r="Z18" s="5"/>
    </row>
    <row r="19" spans="22:26" x14ac:dyDescent="0.2">
      <c r="V19" s="1">
        <v>1883</v>
      </c>
      <c r="W19" s="5">
        <v>130.70000000000002</v>
      </c>
      <c r="X19" s="2"/>
      <c r="Y19" s="5"/>
      <c r="Z19" s="5"/>
    </row>
    <row r="20" spans="22:26" x14ac:dyDescent="0.2">
      <c r="V20" s="1">
        <v>1884</v>
      </c>
      <c r="W20" s="5">
        <v>133.60000000000002</v>
      </c>
      <c r="X20" s="2"/>
      <c r="Y20" s="5"/>
      <c r="Z20" s="5"/>
    </row>
    <row r="21" spans="22:26" x14ac:dyDescent="0.2">
      <c r="V21" s="1">
        <v>1885</v>
      </c>
      <c r="W21" s="5">
        <v>136.50000000000003</v>
      </c>
      <c r="X21" s="2"/>
      <c r="Y21" s="5"/>
      <c r="Z21" s="5"/>
    </row>
    <row r="22" spans="22:26" x14ac:dyDescent="0.2">
      <c r="V22" s="1">
        <v>1886</v>
      </c>
      <c r="W22" s="5">
        <v>139.40000000000003</v>
      </c>
      <c r="X22" s="2"/>
      <c r="Y22" s="5"/>
      <c r="Z22" s="5"/>
    </row>
    <row r="23" spans="22:26" x14ac:dyDescent="0.2">
      <c r="V23" s="1">
        <v>1887</v>
      </c>
      <c r="W23" s="5">
        <v>142.30000000000004</v>
      </c>
      <c r="X23" s="2"/>
      <c r="Y23" s="5"/>
      <c r="Z23" s="5"/>
    </row>
    <row r="24" spans="22:26" x14ac:dyDescent="0.2">
      <c r="V24" s="1">
        <v>1888</v>
      </c>
      <c r="W24" s="5">
        <v>145.20000000000005</v>
      </c>
      <c r="X24" s="2"/>
      <c r="Y24" s="5"/>
      <c r="Z24" s="5"/>
    </row>
    <row r="25" spans="22:26" x14ac:dyDescent="0.2">
      <c r="V25" s="1">
        <v>1889</v>
      </c>
      <c r="W25" s="5">
        <v>148.10000000000005</v>
      </c>
      <c r="X25" s="2"/>
      <c r="Y25" s="5"/>
      <c r="Z25" s="5"/>
    </row>
    <row r="26" spans="22:26" x14ac:dyDescent="0.2">
      <c r="V26" s="1">
        <v>1890</v>
      </c>
      <c r="W26" s="5">
        <v>151</v>
      </c>
      <c r="X26" s="2"/>
      <c r="Y26" s="5"/>
      <c r="Z26" s="5"/>
    </row>
    <row r="27" spans="22:26" x14ac:dyDescent="0.2">
      <c r="V27" s="1">
        <v>1891</v>
      </c>
      <c r="W27" s="5">
        <v>153.5</v>
      </c>
      <c r="X27" s="2"/>
      <c r="Y27" s="5"/>
      <c r="Z27" s="5"/>
    </row>
    <row r="28" spans="22:26" x14ac:dyDescent="0.2">
      <c r="V28" s="1">
        <v>1892</v>
      </c>
      <c r="W28" s="5">
        <v>156</v>
      </c>
      <c r="X28" s="2"/>
      <c r="Y28" s="5"/>
      <c r="Z28" s="5"/>
    </row>
    <row r="29" spans="22:26" x14ac:dyDescent="0.2">
      <c r="V29" s="1">
        <v>1893</v>
      </c>
      <c r="W29" s="5">
        <v>158.5</v>
      </c>
      <c r="X29" s="2"/>
      <c r="Y29" s="5"/>
      <c r="Z29" s="5"/>
    </row>
    <row r="30" spans="22:26" x14ac:dyDescent="0.2">
      <c r="V30" s="1">
        <v>1894</v>
      </c>
      <c r="W30" s="5">
        <v>161</v>
      </c>
      <c r="X30" s="2"/>
      <c r="Y30" s="5"/>
      <c r="Z30" s="5"/>
    </row>
    <row r="31" spans="22:26" x14ac:dyDescent="0.2">
      <c r="V31" s="1">
        <v>1895</v>
      </c>
      <c r="W31" s="5">
        <v>163.5</v>
      </c>
      <c r="X31" s="2"/>
      <c r="Y31" s="5"/>
      <c r="Z31" s="5"/>
    </row>
    <row r="32" spans="22:26" x14ac:dyDescent="0.2">
      <c r="V32" s="1">
        <v>1896</v>
      </c>
      <c r="W32" s="5">
        <v>166</v>
      </c>
      <c r="X32" s="2"/>
      <c r="Y32" s="5"/>
      <c r="Z32" s="5"/>
    </row>
    <row r="33" spans="1:26" x14ac:dyDescent="0.2">
      <c r="V33" s="1">
        <v>1897</v>
      </c>
      <c r="W33" s="5">
        <v>168.5</v>
      </c>
      <c r="X33" s="2"/>
      <c r="Y33" s="5"/>
      <c r="Z33" s="5"/>
    </row>
    <row r="34" spans="1:26" x14ac:dyDescent="0.2">
      <c r="V34" s="1">
        <v>1898</v>
      </c>
      <c r="W34" s="5">
        <v>171</v>
      </c>
      <c r="X34" s="2"/>
      <c r="Y34" s="5"/>
      <c r="Z34" s="5"/>
    </row>
    <row r="35" spans="1:26" x14ac:dyDescent="0.2">
      <c r="V35" s="1">
        <v>1899</v>
      </c>
      <c r="W35" s="5">
        <v>173.5</v>
      </c>
      <c r="X35" s="2"/>
      <c r="Y35" s="5"/>
      <c r="Z35" s="5"/>
    </row>
    <row r="36" spans="1:26" x14ac:dyDescent="0.2">
      <c r="V36" s="1">
        <v>1900</v>
      </c>
      <c r="W36" s="5">
        <v>176</v>
      </c>
      <c r="X36" s="2"/>
      <c r="Y36" s="5"/>
      <c r="Z36" s="5"/>
    </row>
    <row r="37" spans="1:26" x14ac:dyDescent="0.2">
      <c r="V37" s="1">
        <v>1901</v>
      </c>
      <c r="W37" s="5">
        <v>179.1</v>
      </c>
      <c r="X37" s="2"/>
      <c r="Y37" s="5"/>
      <c r="Z37" s="5"/>
    </row>
    <row r="38" spans="1:26" x14ac:dyDescent="0.2">
      <c r="V38" s="1">
        <v>1902</v>
      </c>
      <c r="W38" s="5">
        <v>182.2</v>
      </c>
      <c r="X38" s="2"/>
      <c r="Y38" s="5"/>
      <c r="Z38" s="5"/>
    </row>
    <row r="39" spans="1:26" x14ac:dyDescent="0.2">
      <c r="V39" s="1">
        <v>1903</v>
      </c>
      <c r="W39" s="5">
        <v>185.29999999999998</v>
      </c>
      <c r="X39" s="2"/>
      <c r="Y39" s="5"/>
      <c r="Z39" s="5"/>
    </row>
    <row r="40" spans="1:26" x14ac:dyDescent="0.2">
      <c r="V40" s="1">
        <v>1904</v>
      </c>
      <c r="W40" s="5">
        <v>188.39999999999998</v>
      </c>
      <c r="X40" s="2"/>
      <c r="Y40" s="5"/>
      <c r="Z40" s="5"/>
    </row>
    <row r="41" spans="1:26" x14ac:dyDescent="0.2">
      <c r="V41" s="1">
        <v>1905</v>
      </c>
      <c r="W41" s="5">
        <v>191.49999999999997</v>
      </c>
      <c r="X41" s="2"/>
      <c r="Y41" s="5"/>
      <c r="Z41" s="5"/>
    </row>
    <row r="42" spans="1:26" x14ac:dyDescent="0.2">
      <c r="V42" s="1">
        <v>1906</v>
      </c>
      <c r="W42" s="5">
        <v>194.59999999999997</v>
      </c>
      <c r="X42" s="2"/>
      <c r="Y42" s="5"/>
      <c r="Z42" s="5"/>
    </row>
    <row r="43" spans="1:26" x14ac:dyDescent="0.2">
      <c r="V43" s="1">
        <v>1907</v>
      </c>
      <c r="W43" s="5">
        <v>197.69999999999996</v>
      </c>
      <c r="X43" s="2"/>
      <c r="Y43" s="5"/>
      <c r="Z43" s="5"/>
    </row>
    <row r="44" spans="1:26" x14ac:dyDescent="0.2">
      <c r="V44" s="1">
        <v>1908</v>
      </c>
      <c r="W44" s="5">
        <v>200.79999999999995</v>
      </c>
      <c r="X44" s="2"/>
      <c r="Y44" s="5"/>
      <c r="Z44" s="5"/>
    </row>
    <row r="45" spans="1:26" x14ac:dyDescent="0.2">
      <c r="A45" t="s">
        <v>32</v>
      </c>
      <c r="C45" s="18">
        <v>45225</v>
      </c>
      <c r="V45" s="1">
        <v>1909</v>
      </c>
      <c r="W45" s="5">
        <v>203.89999999999995</v>
      </c>
      <c r="X45" s="2"/>
      <c r="Y45" s="5"/>
      <c r="Z45" s="5"/>
    </row>
    <row r="46" spans="1:26" x14ac:dyDescent="0.2">
      <c r="V46" s="1">
        <v>1910</v>
      </c>
      <c r="W46" s="5">
        <v>207</v>
      </c>
      <c r="X46" s="2"/>
      <c r="Y46" s="5"/>
      <c r="Z46" s="5"/>
    </row>
    <row r="47" spans="1:26" x14ac:dyDescent="0.2">
      <c r="V47" s="1">
        <v>1911</v>
      </c>
      <c r="W47" s="5">
        <v>215.4</v>
      </c>
      <c r="X47" s="2"/>
      <c r="Y47" s="5"/>
      <c r="Z47" s="5"/>
    </row>
    <row r="48" spans="1:26" x14ac:dyDescent="0.2">
      <c r="V48" s="1">
        <v>1912</v>
      </c>
      <c r="W48" s="5">
        <v>223.8</v>
      </c>
      <c r="X48" s="2"/>
      <c r="Y48" s="5"/>
      <c r="Z48" s="5"/>
    </row>
    <row r="49" spans="22:26" x14ac:dyDescent="0.2">
      <c r="V49" s="1">
        <v>1913</v>
      </c>
      <c r="W49" s="5">
        <v>232.20000000000002</v>
      </c>
      <c r="X49" s="2"/>
      <c r="Y49" s="5"/>
      <c r="Z49" s="5"/>
    </row>
    <row r="50" spans="22:26" x14ac:dyDescent="0.2">
      <c r="V50" s="1">
        <v>1914</v>
      </c>
      <c r="W50" s="5">
        <v>240.60000000000002</v>
      </c>
      <c r="X50" s="2"/>
      <c r="Y50" s="5"/>
      <c r="Z50" s="5"/>
    </row>
    <row r="51" spans="22:26" x14ac:dyDescent="0.2">
      <c r="V51" s="1">
        <v>1915</v>
      </c>
      <c r="W51" s="5">
        <v>249.00000000000003</v>
      </c>
      <c r="X51" s="2"/>
      <c r="Y51" s="5"/>
      <c r="Z51" s="5"/>
    </row>
    <row r="52" spans="22:26" x14ac:dyDescent="0.2">
      <c r="V52" s="1">
        <v>1916</v>
      </c>
      <c r="W52" s="5">
        <v>257.40000000000003</v>
      </c>
      <c r="X52" s="2"/>
      <c r="Y52" s="5"/>
      <c r="Z52" s="5"/>
    </row>
    <row r="53" spans="22:26" x14ac:dyDescent="0.2">
      <c r="V53" s="1">
        <v>1917</v>
      </c>
      <c r="W53" s="5">
        <v>265.8</v>
      </c>
      <c r="X53" s="2"/>
      <c r="Y53" s="5"/>
      <c r="Z53" s="5"/>
    </row>
    <row r="54" spans="22:26" x14ac:dyDescent="0.2">
      <c r="V54" s="1">
        <v>1918</v>
      </c>
      <c r="W54" s="5">
        <v>274.2</v>
      </c>
      <c r="X54" s="2"/>
      <c r="Y54" s="5"/>
      <c r="Z54" s="5"/>
    </row>
    <row r="55" spans="22:26" x14ac:dyDescent="0.2">
      <c r="V55" s="1">
        <v>1919</v>
      </c>
      <c r="W55" s="5">
        <v>282.59999999999997</v>
      </c>
      <c r="X55" s="2"/>
      <c r="Y55" s="5"/>
      <c r="Z55" s="5"/>
    </row>
    <row r="56" spans="22:26" x14ac:dyDescent="0.2">
      <c r="V56" s="1">
        <v>1920</v>
      </c>
      <c r="W56" s="5">
        <v>291</v>
      </c>
      <c r="X56" s="2"/>
      <c r="Y56" s="5"/>
      <c r="Z56" s="5"/>
    </row>
    <row r="57" spans="22:26" x14ac:dyDescent="0.2">
      <c r="V57" s="1">
        <v>1921</v>
      </c>
      <c r="W57" s="5">
        <v>294</v>
      </c>
      <c r="X57" s="2"/>
      <c r="Y57" s="5"/>
      <c r="Z57" s="5"/>
    </row>
    <row r="58" spans="22:26" x14ac:dyDescent="0.2">
      <c r="V58" s="1">
        <v>1922</v>
      </c>
      <c r="W58" s="5">
        <v>297</v>
      </c>
      <c r="X58" s="2"/>
      <c r="Y58" s="5"/>
      <c r="Z58" s="5"/>
    </row>
    <row r="59" spans="22:26" x14ac:dyDescent="0.2">
      <c r="V59" s="1">
        <v>1923</v>
      </c>
      <c r="W59" s="5">
        <v>300</v>
      </c>
      <c r="X59" s="2"/>
      <c r="Y59" s="5"/>
      <c r="Z59" s="5"/>
    </row>
    <row r="60" spans="22:26" x14ac:dyDescent="0.2">
      <c r="V60" s="1">
        <v>1924</v>
      </c>
      <c r="W60" s="5">
        <v>303</v>
      </c>
      <c r="X60" s="2"/>
      <c r="Y60" s="5"/>
      <c r="Z60" s="5"/>
    </row>
    <row r="61" spans="22:26" x14ac:dyDescent="0.2">
      <c r="V61" s="1">
        <v>1925</v>
      </c>
      <c r="W61" s="5">
        <v>306</v>
      </c>
      <c r="X61" s="2"/>
      <c r="Y61" s="5"/>
      <c r="Z61" s="5"/>
    </row>
    <row r="62" spans="22:26" x14ac:dyDescent="0.2">
      <c r="V62" s="1">
        <v>1926</v>
      </c>
      <c r="W62" s="5">
        <v>309</v>
      </c>
      <c r="X62" s="2"/>
      <c r="Y62" s="5"/>
      <c r="Z62" s="5"/>
    </row>
    <row r="63" spans="22:26" x14ac:dyDescent="0.2">
      <c r="V63" s="1">
        <v>1927</v>
      </c>
      <c r="W63" s="5">
        <v>312</v>
      </c>
      <c r="X63" s="2"/>
      <c r="Y63" s="5"/>
      <c r="Z63" s="5"/>
    </row>
    <row r="64" spans="22:26" x14ac:dyDescent="0.2">
      <c r="V64" s="1">
        <v>1928</v>
      </c>
      <c r="W64" s="5">
        <v>315</v>
      </c>
      <c r="X64" s="2"/>
      <c r="Y64" s="5"/>
      <c r="Z64" s="5"/>
    </row>
    <row r="65" spans="22:26" x14ac:dyDescent="0.2">
      <c r="V65" s="1">
        <v>1929</v>
      </c>
      <c r="W65" s="5">
        <v>318</v>
      </c>
      <c r="X65" s="2"/>
      <c r="Y65" s="5"/>
      <c r="Z65" s="5"/>
    </row>
    <row r="66" spans="22:26" x14ac:dyDescent="0.2">
      <c r="V66" s="1">
        <v>1930</v>
      </c>
      <c r="W66" s="5">
        <v>321</v>
      </c>
      <c r="X66" s="2"/>
      <c r="Y66" s="5"/>
      <c r="Z66" s="5"/>
    </row>
    <row r="67" spans="22:26" x14ac:dyDescent="0.2">
      <c r="V67" s="1">
        <v>1931</v>
      </c>
      <c r="W67" s="5">
        <v>324.7</v>
      </c>
      <c r="X67" s="2"/>
      <c r="Y67" s="5"/>
      <c r="Z67" s="5"/>
    </row>
    <row r="68" spans="22:26" x14ac:dyDescent="0.2">
      <c r="V68" s="1">
        <v>1932</v>
      </c>
      <c r="W68" s="5">
        <v>328.4</v>
      </c>
      <c r="X68" s="2"/>
      <c r="Y68" s="5"/>
      <c r="Z68" s="5"/>
    </row>
    <row r="69" spans="22:26" x14ac:dyDescent="0.2">
      <c r="V69" s="1">
        <v>1933</v>
      </c>
      <c r="W69" s="5">
        <v>332.09999999999997</v>
      </c>
      <c r="X69" s="2"/>
      <c r="Y69" s="5"/>
      <c r="Z69" s="5"/>
    </row>
    <row r="70" spans="22:26" x14ac:dyDescent="0.2">
      <c r="V70" s="1">
        <v>1934</v>
      </c>
      <c r="W70" s="5">
        <v>335.79999999999995</v>
      </c>
      <c r="X70" s="2"/>
      <c r="Y70" s="5"/>
      <c r="Z70" s="5"/>
    </row>
    <row r="71" spans="22:26" x14ac:dyDescent="0.2">
      <c r="V71" s="1">
        <v>1935</v>
      </c>
      <c r="W71" s="5">
        <v>339.49999999999994</v>
      </c>
      <c r="X71" s="2"/>
      <c r="Y71" s="5"/>
      <c r="Z71" s="5"/>
    </row>
    <row r="72" spans="22:26" x14ac:dyDescent="0.2">
      <c r="V72" s="1">
        <v>1936</v>
      </c>
      <c r="W72" s="5">
        <v>343.19999999999993</v>
      </c>
      <c r="X72" s="2"/>
      <c r="Y72" s="5"/>
      <c r="Z72" s="5"/>
    </row>
    <row r="73" spans="22:26" x14ac:dyDescent="0.2">
      <c r="V73" s="1">
        <v>1937</v>
      </c>
      <c r="W73" s="5">
        <v>346.89999999999992</v>
      </c>
      <c r="X73" s="2"/>
      <c r="Y73" s="5"/>
      <c r="Z73" s="5"/>
    </row>
    <row r="74" spans="22:26" x14ac:dyDescent="0.2">
      <c r="V74" s="1">
        <v>1938</v>
      </c>
      <c r="W74" s="5">
        <v>350.59999999999991</v>
      </c>
      <c r="X74" s="2"/>
      <c r="Y74" s="5"/>
      <c r="Z74" s="5"/>
    </row>
    <row r="75" spans="22:26" x14ac:dyDescent="0.2">
      <c r="V75" s="1">
        <v>1939</v>
      </c>
      <c r="W75" s="5">
        <v>354.2999999999999</v>
      </c>
      <c r="X75" s="2"/>
      <c r="Y75" s="5"/>
      <c r="Z75" s="5"/>
    </row>
    <row r="76" spans="22:26" x14ac:dyDescent="0.2">
      <c r="V76" s="1">
        <v>1940</v>
      </c>
      <c r="W76" s="5">
        <v>358</v>
      </c>
      <c r="X76" s="2"/>
      <c r="Y76" s="5"/>
      <c r="Z76" s="5"/>
    </row>
    <row r="77" spans="22:26" x14ac:dyDescent="0.2">
      <c r="V77" s="1">
        <v>1941</v>
      </c>
      <c r="W77" s="5">
        <v>378.1</v>
      </c>
      <c r="X77" s="2"/>
      <c r="Y77" s="5"/>
      <c r="Z77" s="5"/>
    </row>
    <row r="78" spans="22:26" x14ac:dyDescent="0.2">
      <c r="V78" s="1">
        <v>1942</v>
      </c>
      <c r="W78" s="5">
        <v>398.20000000000005</v>
      </c>
      <c r="X78" s="2"/>
      <c r="Y78" s="5"/>
      <c r="Z78" s="5"/>
    </row>
    <row r="79" spans="22:26" x14ac:dyDescent="0.2">
      <c r="V79" s="1">
        <v>1943</v>
      </c>
      <c r="W79" s="5">
        <v>418.30000000000007</v>
      </c>
      <c r="X79" s="2"/>
      <c r="Y79" s="5"/>
      <c r="Z79" s="5"/>
    </row>
    <row r="80" spans="22:26" x14ac:dyDescent="0.2">
      <c r="V80" s="1">
        <v>1944</v>
      </c>
      <c r="W80" s="5">
        <v>438.40000000000009</v>
      </c>
      <c r="X80" s="2"/>
      <c r="Y80" s="5"/>
      <c r="Z80" s="5"/>
    </row>
    <row r="81" spans="22:26" x14ac:dyDescent="0.2">
      <c r="V81" s="1">
        <v>1945</v>
      </c>
      <c r="W81" s="5">
        <v>458.50000000000011</v>
      </c>
      <c r="X81" s="2"/>
      <c r="Y81" s="5"/>
      <c r="Z81" s="5"/>
    </row>
    <row r="82" spans="22:26" x14ac:dyDescent="0.2">
      <c r="V82" s="1">
        <v>1946</v>
      </c>
      <c r="W82" s="5">
        <v>478.60000000000014</v>
      </c>
      <c r="X82" s="2"/>
      <c r="Y82" s="5"/>
      <c r="Z82" s="5"/>
    </row>
    <row r="83" spans="22:26" x14ac:dyDescent="0.2">
      <c r="V83" s="1">
        <v>1947</v>
      </c>
      <c r="W83" s="5">
        <v>498.70000000000016</v>
      </c>
      <c r="X83" s="2"/>
      <c r="Y83" s="5"/>
      <c r="Z83" s="5"/>
    </row>
    <row r="84" spans="22:26" x14ac:dyDescent="0.2">
      <c r="V84" s="1">
        <v>1948</v>
      </c>
      <c r="W84" s="5">
        <v>518.80000000000018</v>
      </c>
      <c r="X84" s="2"/>
      <c r="Y84" s="5"/>
      <c r="Z84" s="5"/>
    </row>
    <row r="85" spans="22:26" x14ac:dyDescent="0.2">
      <c r="V85" s="1">
        <v>1949</v>
      </c>
      <c r="W85" s="5">
        <v>538.9000000000002</v>
      </c>
      <c r="X85" s="2"/>
      <c r="Y85" s="5"/>
      <c r="Z85" s="5"/>
    </row>
    <row r="86" spans="22:26" x14ac:dyDescent="0.2">
      <c r="V86" s="1">
        <v>1950</v>
      </c>
      <c r="W86" s="5">
        <v>559</v>
      </c>
      <c r="X86" s="2"/>
      <c r="Y86" s="5"/>
      <c r="Z86" s="5"/>
    </row>
    <row r="87" spans="22:26" x14ac:dyDescent="0.2">
      <c r="V87" s="1">
        <v>1951</v>
      </c>
      <c r="W87" s="5">
        <v>577.1</v>
      </c>
      <c r="X87" s="2"/>
      <c r="Y87" s="5"/>
      <c r="Z87" s="5"/>
    </row>
    <row r="88" spans="22:26" x14ac:dyDescent="0.2">
      <c r="V88" s="1">
        <v>1952</v>
      </c>
      <c r="W88" s="5">
        <v>595.20000000000005</v>
      </c>
      <c r="X88" s="2"/>
      <c r="Y88" s="5"/>
      <c r="Z88" s="5"/>
    </row>
    <row r="89" spans="22:26" x14ac:dyDescent="0.2">
      <c r="V89" s="1">
        <v>1953</v>
      </c>
      <c r="W89" s="5">
        <v>613.30000000000007</v>
      </c>
      <c r="X89" s="2"/>
      <c r="Y89" s="5"/>
      <c r="Z89" s="5"/>
    </row>
    <row r="90" spans="22:26" x14ac:dyDescent="0.2">
      <c r="V90" s="1">
        <v>1954</v>
      </c>
      <c r="W90" s="5">
        <v>631.40000000000009</v>
      </c>
      <c r="X90" s="2"/>
      <c r="Y90" s="5"/>
      <c r="Z90" s="5"/>
    </row>
    <row r="91" spans="22:26" x14ac:dyDescent="0.2">
      <c r="V91" s="1">
        <v>1955</v>
      </c>
      <c r="W91" s="5">
        <v>649.50000000000011</v>
      </c>
      <c r="X91" s="2"/>
      <c r="Y91" s="5"/>
      <c r="Z91" s="5"/>
    </row>
    <row r="92" spans="22:26" x14ac:dyDescent="0.2">
      <c r="V92" s="1">
        <v>1956</v>
      </c>
      <c r="W92" s="5">
        <v>667.60000000000014</v>
      </c>
      <c r="X92" s="2"/>
      <c r="Y92" s="5"/>
      <c r="Z92" s="5"/>
    </row>
    <row r="93" spans="22:26" x14ac:dyDescent="0.2">
      <c r="V93" s="1">
        <v>1957</v>
      </c>
      <c r="W93" s="5">
        <v>685.70000000000016</v>
      </c>
      <c r="X93" s="2"/>
      <c r="Y93" s="5"/>
      <c r="Z93" s="5"/>
    </row>
    <row r="94" spans="22:26" x14ac:dyDescent="0.2">
      <c r="V94" s="1">
        <v>1958</v>
      </c>
      <c r="W94" s="5">
        <v>703.80000000000018</v>
      </c>
      <c r="X94" s="2"/>
      <c r="Y94" s="5"/>
      <c r="Z94" s="5"/>
    </row>
    <row r="95" spans="22:26" x14ac:dyDescent="0.2">
      <c r="V95" s="1">
        <v>1959</v>
      </c>
      <c r="W95" s="5">
        <v>721.9000000000002</v>
      </c>
      <c r="X95" s="2"/>
      <c r="Y95" s="5"/>
      <c r="Z95" s="5"/>
    </row>
    <row r="96" spans="22:26" x14ac:dyDescent="0.2">
      <c r="V96" s="1">
        <v>1960</v>
      </c>
      <c r="W96" s="5">
        <v>740</v>
      </c>
      <c r="X96" s="2"/>
      <c r="Y96" s="5"/>
      <c r="Z96" s="5"/>
    </row>
    <row r="97" spans="22:26" x14ac:dyDescent="0.2">
      <c r="V97" s="1">
        <v>1961</v>
      </c>
      <c r="W97" s="5">
        <v>789.3</v>
      </c>
      <c r="X97" s="2"/>
      <c r="Y97" s="5"/>
      <c r="Z97" s="5"/>
    </row>
    <row r="98" spans="22:26" x14ac:dyDescent="0.2">
      <c r="V98" s="1">
        <v>1962</v>
      </c>
      <c r="W98" s="5">
        <v>838.59999999999991</v>
      </c>
      <c r="X98" s="2"/>
      <c r="Y98" s="5"/>
      <c r="Z98" s="5"/>
    </row>
    <row r="99" spans="22:26" x14ac:dyDescent="0.2">
      <c r="V99" s="1">
        <v>1963</v>
      </c>
      <c r="W99" s="5">
        <v>887.89999999999986</v>
      </c>
      <c r="X99" s="2"/>
      <c r="Y99" s="5"/>
      <c r="Z99" s="5"/>
    </row>
    <row r="100" spans="22:26" x14ac:dyDescent="0.2">
      <c r="V100" s="1">
        <v>1964</v>
      </c>
      <c r="W100" s="5">
        <v>937.19999999999982</v>
      </c>
      <c r="X100" s="2"/>
      <c r="Y100" s="5"/>
      <c r="Z100" s="5"/>
    </row>
    <row r="101" spans="22:26" x14ac:dyDescent="0.2">
      <c r="V101" s="1">
        <v>1965</v>
      </c>
      <c r="W101" s="5">
        <v>986.49999999999977</v>
      </c>
      <c r="X101" s="2"/>
      <c r="Y101" s="5"/>
      <c r="Z101" s="5"/>
    </row>
    <row r="102" spans="22:26" x14ac:dyDescent="0.2">
      <c r="V102" s="1">
        <v>1966</v>
      </c>
      <c r="W102" s="5">
        <v>1035.7999999999997</v>
      </c>
      <c r="X102" s="2"/>
      <c r="Y102" s="5"/>
      <c r="Z102" s="5"/>
    </row>
    <row r="103" spans="22:26" x14ac:dyDescent="0.2">
      <c r="V103" s="1">
        <v>1967</v>
      </c>
      <c r="W103" s="5">
        <v>1085.0999999999997</v>
      </c>
      <c r="X103" s="2"/>
      <c r="Y103" s="5"/>
      <c r="Z103" s="5"/>
    </row>
    <row r="104" spans="22:26" x14ac:dyDescent="0.2">
      <c r="V104" s="1">
        <v>1968</v>
      </c>
      <c r="W104" s="5">
        <v>1134.3999999999996</v>
      </c>
      <c r="X104" s="2"/>
      <c r="Y104" s="5"/>
      <c r="Z104" s="5"/>
    </row>
    <row r="105" spans="22:26" x14ac:dyDescent="0.2">
      <c r="V105" s="1">
        <v>1969</v>
      </c>
      <c r="W105" s="5">
        <v>1183.6999999999996</v>
      </c>
      <c r="X105" s="2"/>
      <c r="Y105" s="5"/>
      <c r="Z105" s="5"/>
    </row>
    <row r="106" spans="22:26" x14ac:dyDescent="0.2">
      <c r="V106" s="1">
        <v>1970</v>
      </c>
      <c r="W106" s="5">
        <v>1233</v>
      </c>
      <c r="X106" s="2"/>
      <c r="Y106" s="5"/>
      <c r="Z106" s="5"/>
    </row>
    <row r="107" spans="22:26" x14ac:dyDescent="0.2">
      <c r="V107" s="1">
        <v>1971</v>
      </c>
      <c r="W107" s="5">
        <v>1250.4000000000001</v>
      </c>
      <c r="X107" s="2"/>
      <c r="Y107" s="5"/>
      <c r="Z107" s="5"/>
    </row>
    <row r="108" spans="22:26" x14ac:dyDescent="0.2">
      <c r="V108" s="1">
        <v>1972</v>
      </c>
      <c r="W108" s="5">
        <v>1267.8000000000002</v>
      </c>
      <c r="X108" s="2"/>
      <c r="Y108" s="5"/>
      <c r="Z108" s="5"/>
    </row>
    <row r="109" spans="22:26" x14ac:dyDescent="0.2">
      <c r="V109" s="1">
        <v>1973</v>
      </c>
      <c r="W109" s="5">
        <v>1285.2000000000003</v>
      </c>
      <c r="X109" s="2"/>
      <c r="Y109" s="5"/>
      <c r="Z109" s="5"/>
    </row>
    <row r="110" spans="22:26" x14ac:dyDescent="0.2">
      <c r="V110" s="1">
        <v>1974</v>
      </c>
      <c r="W110" s="5">
        <v>1302.6000000000004</v>
      </c>
      <c r="X110" s="2"/>
      <c r="Y110" s="5"/>
      <c r="Z110" s="5"/>
    </row>
    <row r="111" spans="22:26" x14ac:dyDescent="0.2">
      <c r="V111" s="1">
        <v>1975</v>
      </c>
      <c r="W111" s="5">
        <v>1320.0000000000005</v>
      </c>
      <c r="X111" s="2"/>
      <c r="Y111" s="5"/>
      <c r="Z111" s="5"/>
    </row>
    <row r="112" spans="22:26" x14ac:dyDescent="0.2">
      <c r="V112" s="1">
        <v>1976</v>
      </c>
      <c r="W112" s="5">
        <v>1337.4000000000005</v>
      </c>
      <c r="X112" s="2"/>
      <c r="Y112" s="5"/>
      <c r="Z112" s="5"/>
    </row>
    <row r="113" spans="22:26" x14ac:dyDescent="0.2">
      <c r="V113" s="1">
        <v>1977</v>
      </c>
      <c r="W113" s="5">
        <v>1354.8000000000006</v>
      </c>
      <c r="X113" s="2"/>
      <c r="Y113" s="5"/>
      <c r="Z113" s="5"/>
    </row>
    <row r="114" spans="22:26" x14ac:dyDescent="0.2">
      <c r="V114" s="1">
        <v>1978</v>
      </c>
      <c r="W114" s="5">
        <v>1372.2000000000007</v>
      </c>
      <c r="X114" s="2"/>
      <c r="Y114" s="5"/>
      <c r="Z114" s="5"/>
    </row>
    <row r="115" spans="22:26" x14ac:dyDescent="0.2">
      <c r="V115" s="1">
        <v>1979</v>
      </c>
      <c r="W115" s="5">
        <v>1389.6000000000008</v>
      </c>
      <c r="X115" s="2"/>
      <c r="Y115" s="5"/>
      <c r="Z115" s="5"/>
    </row>
    <row r="116" spans="22:26" x14ac:dyDescent="0.2">
      <c r="V116" s="1">
        <v>1980</v>
      </c>
      <c r="W116" s="5">
        <v>1407</v>
      </c>
      <c r="X116" s="2">
        <v>1356.7</v>
      </c>
      <c r="Y116" s="5">
        <v>54.5</v>
      </c>
      <c r="Z116" s="5">
        <v>1302.2</v>
      </c>
    </row>
    <row r="117" spans="22:26" x14ac:dyDescent="0.2">
      <c r="V117" s="1">
        <v>1981</v>
      </c>
      <c r="W117" s="5"/>
      <c r="X117" s="2">
        <v>1392.5</v>
      </c>
      <c r="Y117" s="5">
        <v>65.5</v>
      </c>
      <c r="Z117" s="5">
        <v>1327</v>
      </c>
    </row>
    <row r="118" spans="22:26" x14ac:dyDescent="0.2">
      <c r="V118" s="1">
        <v>1982</v>
      </c>
      <c r="W118" s="5"/>
      <c r="X118" s="2">
        <v>1417.6</v>
      </c>
      <c r="Y118" s="5">
        <v>63</v>
      </c>
      <c r="Z118" s="5">
        <v>1354.6</v>
      </c>
    </row>
    <row r="119" spans="22:26" x14ac:dyDescent="0.2">
      <c r="V119" s="1">
        <v>1983</v>
      </c>
      <c r="W119" s="5"/>
      <c r="X119" s="2">
        <v>1425.2</v>
      </c>
      <c r="Y119" s="5">
        <v>68.8</v>
      </c>
      <c r="Z119" s="5">
        <v>1356.4</v>
      </c>
    </row>
    <row r="120" spans="22:26" x14ac:dyDescent="0.2">
      <c r="V120" s="1">
        <v>1984</v>
      </c>
      <c r="W120" s="5"/>
      <c r="X120" s="2">
        <v>1465.76</v>
      </c>
      <c r="Y120" s="5">
        <v>77</v>
      </c>
      <c r="Z120" s="5">
        <v>1388.76</v>
      </c>
    </row>
    <row r="121" spans="22:26" x14ac:dyDescent="0.2">
      <c r="V121" s="1">
        <v>1985</v>
      </c>
      <c r="W121" s="5"/>
      <c r="X121" s="2">
        <v>1484.25</v>
      </c>
      <c r="Y121" s="5">
        <v>77.599999999999994</v>
      </c>
      <c r="Z121" s="5">
        <v>1406.65</v>
      </c>
    </row>
    <row r="122" spans="22:26" x14ac:dyDescent="0.2">
      <c r="V122" s="1">
        <v>1986</v>
      </c>
      <c r="W122" s="5"/>
      <c r="X122" s="2">
        <v>1547.31</v>
      </c>
      <c r="Y122" s="5">
        <v>78.709999999999994</v>
      </c>
      <c r="Z122" s="5">
        <v>1468.6</v>
      </c>
    </row>
    <row r="123" spans="22:26" x14ac:dyDescent="0.2">
      <c r="V123" s="1">
        <v>1987</v>
      </c>
      <c r="W123" s="5"/>
      <c r="X123" s="2">
        <v>1597.38</v>
      </c>
      <c r="Y123" s="5">
        <v>81.900000000000006</v>
      </c>
      <c r="Z123" s="5">
        <v>1515.48</v>
      </c>
    </row>
    <row r="124" spans="22:26" x14ac:dyDescent="0.2">
      <c r="V124" s="1">
        <v>1988</v>
      </c>
      <c r="W124" s="5"/>
      <c r="X124" s="2">
        <v>1665.85</v>
      </c>
      <c r="Y124" s="5">
        <v>90.85</v>
      </c>
      <c r="Z124" s="5">
        <v>1575</v>
      </c>
    </row>
    <row r="125" spans="22:26" x14ac:dyDescent="0.2">
      <c r="V125" s="1">
        <v>1989</v>
      </c>
      <c r="W125" s="5"/>
      <c r="X125" s="2">
        <v>1708.29</v>
      </c>
      <c r="Y125" s="5">
        <v>101.34</v>
      </c>
      <c r="Z125" s="5">
        <v>1606.95</v>
      </c>
    </row>
    <row r="126" spans="22:26" x14ac:dyDescent="0.2">
      <c r="V126" s="1">
        <v>1990</v>
      </c>
      <c r="W126" s="5"/>
      <c r="X126" s="2">
        <v>1803.03</v>
      </c>
      <c r="Y126" s="5">
        <v>119.7</v>
      </c>
      <c r="Z126" s="5">
        <v>1683.33</v>
      </c>
    </row>
    <row r="127" spans="22:26" x14ac:dyDescent="0.2">
      <c r="V127" s="1">
        <v>1991</v>
      </c>
      <c r="W127" s="5"/>
      <c r="X127" s="2">
        <v>1857.64</v>
      </c>
      <c r="Y127" s="5">
        <v>120.96</v>
      </c>
      <c r="Z127" s="5">
        <v>1736.68</v>
      </c>
    </row>
    <row r="128" spans="22:26" x14ac:dyDescent="0.2">
      <c r="V128" s="1">
        <v>1992</v>
      </c>
      <c r="W128" s="5"/>
      <c r="X128" s="2">
        <v>1878.59</v>
      </c>
      <c r="Y128" s="5">
        <v>119.1</v>
      </c>
      <c r="Z128" s="5">
        <v>1759.49</v>
      </c>
    </row>
    <row r="129" spans="22:26" x14ac:dyDescent="0.2">
      <c r="V129" s="1">
        <v>1993</v>
      </c>
      <c r="W129" s="5"/>
      <c r="X129" s="2">
        <v>1913.91</v>
      </c>
      <c r="Y129" s="5">
        <v>135.5</v>
      </c>
      <c r="Z129" s="5">
        <v>1778.41</v>
      </c>
    </row>
    <row r="130" spans="22:26" x14ac:dyDescent="0.2">
      <c r="V130" s="1">
        <v>1994</v>
      </c>
      <c r="W130" s="5"/>
      <c r="X130" s="2">
        <v>2001.64</v>
      </c>
      <c r="Y130" s="5">
        <v>152.5</v>
      </c>
      <c r="Z130" s="5">
        <v>1849.14</v>
      </c>
    </row>
    <row r="131" spans="22:26" x14ac:dyDescent="0.2">
      <c r="V131" s="1">
        <v>1995</v>
      </c>
      <c r="W131" s="5"/>
      <c r="X131" s="2">
        <v>1989.55</v>
      </c>
      <c r="Y131" s="5">
        <v>160.4</v>
      </c>
      <c r="Z131" s="5">
        <v>1829.1499999999999</v>
      </c>
    </row>
    <row r="132" spans="22:26" x14ac:dyDescent="0.2">
      <c r="V132" s="1">
        <v>1996</v>
      </c>
      <c r="W132" s="5"/>
      <c r="X132" s="2">
        <v>2046.95</v>
      </c>
      <c r="Y132" s="5">
        <v>175.4</v>
      </c>
      <c r="Z132" s="5">
        <v>1871.55</v>
      </c>
    </row>
    <row r="133" spans="22:26" x14ac:dyDescent="0.2">
      <c r="V133" s="1">
        <v>1997</v>
      </c>
      <c r="W133" s="5"/>
      <c r="X133" s="2">
        <v>2285.2800000000002</v>
      </c>
      <c r="Y133" s="5">
        <v>246.2</v>
      </c>
      <c r="Z133" s="5">
        <v>2039.0800000000002</v>
      </c>
    </row>
    <row r="134" spans="22:26" x14ac:dyDescent="0.2">
      <c r="V134" s="1">
        <v>1998</v>
      </c>
      <c r="W134" s="5"/>
      <c r="X134" s="2">
        <v>2163.12</v>
      </c>
      <c r="Y134" s="5">
        <v>243.6</v>
      </c>
      <c r="Z134" s="5">
        <v>1919.52</v>
      </c>
    </row>
    <row r="135" spans="22:26" x14ac:dyDescent="0.2">
      <c r="V135" s="1">
        <v>1999</v>
      </c>
      <c r="W135" s="5"/>
      <c r="X135" s="2">
        <v>2441.5</v>
      </c>
      <c r="Y135" s="5">
        <v>301.05</v>
      </c>
      <c r="Z135" s="5">
        <v>2140.4499999999998</v>
      </c>
    </row>
    <row r="136" spans="22:26" x14ac:dyDescent="0.2">
      <c r="V136" s="1">
        <v>2000</v>
      </c>
      <c r="W136" s="5"/>
      <c r="X136" s="2">
        <v>2981.47</v>
      </c>
      <c r="Y136" s="5">
        <v>390.13</v>
      </c>
      <c r="Z136" s="5">
        <v>2591.3399999999997</v>
      </c>
    </row>
    <row r="137" spans="22:26" x14ac:dyDescent="0.2">
      <c r="V137" s="1">
        <v>2001</v>
      </c>
      <c r="W137" s="5"/>
      <c r="X137" s="2">
        <v>3268.7999999999997</v>
      </c>
      <c r="Y137" s="5">
        <v>462.46999999999991</v>
      </c>
      <c r="Z137" s="5">
        <v>2806.3299999999845</v>
      </c>
    </row>
    <row r="138" spans="22:26" x14ac:dyDescent="0.2">
      <c r="V138" s="1">
        <v>2002</v>
      </c>
      <c r="W138" s="5"/>
      <c r="X138" s="2">
        <v>3503.2700000000041</v>
      </c>
      <c r="Y138" s="5">
        <v>503.35999999999984</v>
      </c>
      <c r="Z138" s="5">
        <v>2999.9099999999876</v>
      </c>
    </row>
    <row r="139" spans="22:26" x14ac:dyDescent="0.2">
      <c r="V139" s="1">
        <v>2003</v>
      </c>
      <c r="W139" s="5"/>
      <c r="X139" s="2">
        <v>3659.3000000000052</v>
      </c>
      <c r="Y139" s="5">
        <v>550.76000000000056</v>
      </c>
      <c r="Z139" s="5">
        <v>3108.5399999999868</v>
      </c>
    </row>
    <row r="140" spans="22:26" x14ac:dyDescent="0.2">
      <c r="V140" s="1">
        <v>2004</v>
      </c>
      <c r="W140" s="5"/>
      <c r="X140" s="2">
        <v>3840.8200000000047</v>
      </c>
      <c r="Y140" s="5">
        <v>630.8500000000007</v>
      </c>
      <c r="Z140" s="5">
        <v>3209.969999999983</v>
      </c>
    </row>
    <row r="141" spans="22:26" x14ac:dyDescent="0.2">
      <c r="V141" s="1">
        <v>2005</v>
      </c>
      <c r="W141" s="5"/>
      <c r="X141" s="2">
        <v>3929.8100000000059</v>
      </c>
      <c r="Y141" s="5">
        <v>656.68000000000029</v>
      </c>
      <c r="Z141" s="5">
        <v>3273.1299999999846</v>
      </c>
    </row>
    <row r="142" spans="22:26" x14ac:dyDescent="0.2">
      <c r="V142" s="1">
        <v>2006</v>
      </c>
      <c r="W142" s="5"/>
      <c r="X142" s="2">
        <v>3988.7099999999996</v>
      </c>
      <c r="Y142" s="5">
        <v>687.85000000000059</v>
      </c>
      <c r="Z142" s="5">
        <v>3300.8599999999792</v>
      </c>
    </row>
    <row r="143" spans="22:26" x14ac:dyDescent="0.2">
      <c r="V143" s="1">
        <v>2007</v>
      </c>
      <c r="W143" s="5"/>
      <c r="X143" s="2">
        <v>4081.0600000000049</v>
      </c>
      <c r="Y143" s="5">
        <v>739.25000000000011</v>
      </c>
      <c r="Z143" s="5">
        <v>3341.8099999999836</v>
      </c>
    </row>
    <row r="144" spans="22:26" x14ac:dyDescent="0.2">
      <c r="V144" s="1">
        <v>2008</v>
      </c>
      <c r="W144" s="5"/>
      <c r="X144" s="2">
        <v>4201.340000000002</v>
      </c>
      <c r="Y144" s="5">
        <v>793.9600000000014</v>
      </c>
      <c r="Z144" s="5">
        <v>3407.3799999999842</v>
      </c>
    </row>
    <row r="145" spans="22:26" x14ac:dyDescent="0.2">
      <c r="V145" s="1">
        <v>2009</v>
      </c>
      <c r="W145" s="5"/>
      <c r="X145" s="2">
        <v>4365.7000000000226</v>
      </c>
      <c r="Y145" s="5">
        <v>870.41000000000236</v>
      </c>
      <c r="Z145" s="5">
        <v>3495.289999999969</v>
      </c>
    </row>
    <row r="146" spans="22:26" x14ac:dyDescent="0.2">
      <c r="V146" s="1">
        <v>2010</v>
      </c>
      <c r="W146" s="5"/>
      <c r="X146" s="2">
        <v>4514.6600000000062</v>
      </c>
      <c r="Y146" s="5">
        <v>965.2800000000027</v>
      </c>
      <c r="Z146" s="5">
        <v>3549.3799999999437</v>
      </c>
    </row>
    <row r="147" spans="22:26" x14ac:dyDescent="0.2">
      <c r="V147" s="1">
        <v>2011</v>
      </c>
      <c r="W147" s="5"/>
      <c r="X147" s="2">
        <v>4779.6400000000149</v>
      </c>
      <c r="Y147" s="5">
        <v>1086.1600000000037</v>
      </c>
      <c r="Z147" s="5">
        <v>3693.4799999999318</v>
      </c>
    </row>
    <row r="148" spans="22:26" x14ac:dyDescent="0.2">
      <c r="V148" s="1">
        <v>2012</v>
      </c>
      <c r="W148" s="5"/>
      <c r="X148" s="2">
        <v>4913.3300000000199</v>
      </c>
      <c r="Y148" s="5">
        <v>1174.5400000000022</v>
      </c>
      <c r="Z148" s="5">
        <v>3738.789999999939</v>
      </c>
    </row>
    <row r="149" spans="22:26" x14ac:dyDescent="0.2">
      <c r="V149" s="1">
        <v>2013</v>
      </c>
      <c r="W149" s="5"/>
      <c r="X149" s="2">
        <v>5028.6800000000285</v>
      </c>
      <c r="Y149" s="5">
        <v>1223.3700000000035</v>
      </c>
      <c r="Z149" s="5">
        <v>3805.309999999929</v>
      </c>
    </row>
    <row r="150" spans="22:26" x14ac:dyDescent="0.2">
      <c r="V150" s="1">
        <v>2014</v>
      </c>
      <c r="W150" s="5"/>
      <c r="X150" s="2">
        <v>5075.1000000000231</v>
      </c>
      <c r="Y150" s="5">
        <v>1262.6200000000035</v>
      </c>
      <c r="Z150" s="5">
        <v>3812.4799999999163</v>
      </c>
    </row>
    <row r="151" spans="22:26" x14ac:dyDescent="0.2">
      <c r="V151" s="1">
        <v>2015</v>
      </c>
      <c r="W151" s="5"/>
      <c r="X151" s="2">
        <v>5089.0000000000327</v>
      </c>
      <c r="Y151" s="5">
        <v>1322.5000000000016</v>
      </c>
      <c r="Z151" s="5">
        <v>3766.4999999999231</v>
      </c>
    </row>
    <row r="152" spans="22:26" x14ac:dyDescent="0.2">
      <c r="V152" s="1">
        <v>2016</v>
      </c>
      <c r="W152" s="5"/>
      <c r="X152" s="2">
        <v>5123.0500000000438</v>
      </c>
      <c r="Y152" s="5">
        <v>1389.8899999999999</v>
      </c>
      <c r="Z152" s="5">
        <v>3733.1599999999107</v>
      </c>
    </row>
    <row r="153" spans="22:26" x14ac:dyDescent="0.2">
      <c r="V153" s="1">
        <v>2017</v>
      </c>
      <c r="W153" s="5"/>
      <c r="X153" s="2">
        <v>5118.3800000000474</v>
      </c>
      <c r="Y153" s="5">
        <v>1437.6800000000023</v>
      </c>
      <c r="Z153" s="5">
        <v>3680.699999999902</v>
      </c>
    </row>
    <row r="154" spans="22:26" x14ac:dyDescent="0.2">
      <c r="V154" s="1">
        <v>2018</v>
      </c>
      <c r="W154" s="5"/>
      <c r="X154" s="2">
        <v>5140.6800000000339</v>
      </c>
      <c r="Y154" s="5">
        <v>1507.0500000000027</v>
      </c>
      <c r="Z154" s="5">
        <v>3633.6299999999137</v>
      </c>
    </row>
    <row r="155" spans="22:26" x14ac:dyDescent="0.2">
      <c r="V155" s="1">
        <v>2019</v>
      </c>
      <c r="W155" s="5"/>
      <c r="X155" s="2">
        <v>5159.3900000000313</v>
      </c>
      <c r="Y155" s="5">
        <v>1554.0700000000033</v>
      </c>
      <c r="Z155" s="5">
        <v>3605.3199999999142</v>
      </c>
    </row>
    <row r="156" spans="22:26" x14ac:dyDescent="0.2">
      <c r="V156" s="1">
        <v>2020</v>
      </c>
      <c r="W156" s="5"/>
      <c r="X156" s="2">
        <v>5251.8400000000302</v>
      </c>
      <c r="Y156" s="5">
        <v>1607.1800000000026</v>
      </c>
      <c r="Z156" s="5">
        <v>3644.6599999999248</v>
      </c>
    </row>
    <row r="157" spans="22:26" x14ac:dyDescent="0.2">
      <c r="V157" s="1">
        <v>2021</v>
      </c>
      <c r="W157" s="5"/>
      <c r="X157" s="2">
        <v>5343.0200000000232</v>
      </c>
      <c r="Y157" s="5">
        <v>1692.2900000000022</v>
      </c>
      <c r="Z157" s="5">
        <v>3650.7299999999236</v>
      </c>
    </row>
    <row r="158" spans="22:26" x14ac:dyDescent="0.2">
      <c r="V158" s="1">
        <v>2022</v>
      </c>
      <c r="W158" s="5"/>
      <c r="X158" s="2">
        <v>5357.9200000000083</v>
      </c>
      <c r="Y158" s="5">
        <v>1712.1500000000005</v>
      </c>
      <c r="Z158" s="5">
        <v>3645.7699999999595</v>
      </c>
    </row>
    <row r="164" spans="25:27" x14ac:dyDescent="0.2">
      <c r="Y164" s="19"/>
      <c r="Z164" s="19"/>
      <c r="AA164" s="19"/>
    </row>
    <row r="165" spans="25:27" x14ac:dyDescent="0.2">
      <c r="Y165" s="19"/>
      <c r="Z165" s="19"/>
      <c r="AA165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Om statistiken</vt:lpstr>
      <vt:lpstr>1. Samtlig personal 1980–</vt:lpstr>
      <vt:lpstr>2. Anställningskategorier 1980–</vt:lpstr>
      <vt:lpstr>3. Professorer 1870–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Gunnar Söderman</cp:lastModifiedBy>
  <cp:lastPrinted>2022-04-28T12:07:05Z</cp:lastPrinted>
  <dcterms:created xsi:type="dcterms:W3CDTF">1997-03-21T12:34:22Z</dcterms:created>
  <dcterms:modified xsi:type="dcterms:W3CDTF">2023-10-30T09:40:07Z</dcterms:modified>
</cp:coreProperties>
</file>